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★新filesv★\20_統計\09統計書\R06\PDF・Excel（製本・HP用）\HP用\R6　各章ごと（Excel）グラフなし　※原稿を修正したら差し替えること\"/>
    </mc:Choice>
  </mc:AlternateContent>
  <xr:revisionPtr revIDLastSave="0" documentId="13_ncr:1_{DCAF2AB4-1C44-4E8F-B1BE-419E5AA00639}" xr6:coauthVersionLast="47" xr6:coauthVersionMax="47" xr10:uidLastSave="{00000000-0000-0000-0000-000000000000}"/>
  <bookViews>
    <workbookView xWindow="-108" yWindow="-108" windowWidth="23256" windowHeight="12456" tabRatio="803" xr2:uid="{00000000-000D-0000-FFFF-FFFF00000000}"/>
  </bookViews>
  <sheets>
    <sheet name="1.事業所数及び従業者数（民営）" sheetId="1" r:id="rId1"/>
    <sheet name="2.従業者別事業所数及び従業者数" sheetId="2" r:id="rId2"/>
  </sheets>
  <definedNames>
    <definedName name="_xlnm.Print_Area" localSheetId="0">'1.事業所数及び従業者数（民営）'!$B$1:$N$17</definedName>
    <definedName name="_xlnm.Print_Area" localSheetId="1">'2.従業者別事業所数及び従業者数'!$B$1:$O$12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C11" i="2"/>
  <c r="M5" i="1"/>
  <c r="N5" i="1"/>
</calcChain>
</file>

<file path=xl/sharedStrings.xml><?xml version="1.0" encoding="utf-8"?>
<sst xmlns="http://schemas.openxmlformats.org/spreadsheetml/2006/main" count="73" uniqueCount="48">
  <si>
    <t>総数</t>
    <rPh sb="0" eb="2">
      <t>ソウスウ</t>
    </rPh>
    <phoneticPr fontId="2"/>
  </si>
  <si>
    <t>農林水産業</t>
    <rPh sb="0" eb="2">
      <t>ノウリン</t>
    </rPh>
    <rPh sb="2" eb="5">
      <t>スイサンギョウ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</si>
  <si>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</si>
  <si>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</si>
  <si>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</si>
  <si>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</si>
  <si>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</si>
  <si>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</si>
  <si>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運輸・通信業</t>
    <rPh sb="0" eb="2">
      <t>ウンユ</t>
    </rPh>
    <rPh sb="3" eb="5">
      <t>ツウシン</t>
    </rPh>
    <rPh sb="5" eb="6">
      <t>ギョウ</t>
    </rPh>
    <phoneticPr fontId="2"/>
  </si>
  <si>
    <t>電気・ガス・水道業</t>
    <rPh sb="0" eb="2">
      <t>デンキ</t>
    </rPh>
    <rPh sb="6" eb="9">
      <t>スイドウギョウ</t>
    </rPh>
    <phoneticPr fontId="2"/>
  </si>
  <si>
    <t>サービス業</t>
    <rPh sb="4" eb="5">
      <t>ギョウ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</si>
  <si>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</si>
  <si>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</si>
  <si>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年次</t>
    <rPh sb="0" eb="2">
      <t>ネンジ</t>
    </rPh>
    <phoneticPr fontId="2"/>
  </si>
  <si>
    <t>産業別分類</t>
    <rPh sb="0" eb="2">
      <t>サンギョウ</t>
    </rPh>
    <rPh sb="2" eb="3">
      <t>ベツ</t>
    </rPh>
    <rPh sb="3" eb="5">
      <t>ブンルイ</t>
    </rPh>
    <phoneticPr fontId="2"/>
  </si>
  <si>
    <t>総　　　数</t>
    <rPh sb="0" eb="1">
      <t>フサ</t>
    </rPh>
    <rPh sb="4" eb="5">
      <t>カズ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</si>
  <si>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</si>
  <si>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従業者数</t>
    <rPh sb="0" eb="3">
      <t>ジュウギョウシャ</t>
    </rPh>
    <rPh sb="3" eb="4">
      <t>スウ</t>
    </rPh>
    <phoneticPr fontId="2"/>
  </si>
  <si>
    <t>１．事業所数及び従業者数（民営）</t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3" eb="15">
      <t>ミンエイ</t>
    </rPh>
    <phoneticPr fontId="2"/>
  </si>
  <si>
    <t>年　次</t>
    <rPh sb="0" eb="3">
      <t>ネンジ</t>
    </rPh>
    <phoneticPr fontId="2"/>
  </si>
  <si>
    <t>事業所数</t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</si>
  <si>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</si>
  <si>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</si>
  <si>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</si>
  <si>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</si>
  <si>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3">
      <t>ニン</t>
    </rPh>
    <rPh sb="3" eb="5">
      <t>イジョウ</t>
    </rPh>
    <phoneticPr fontId="2"/>
  </si>
  <si>
    <t>派遣・下請</t>
  </si>
  <si>
    <t>従業者のみ</t>
  </si>
  <si>
    <t>平成18年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</si>
  <si>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</si>
  <si>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　　　21年</t>
    <rPh sb="5" eb="6">
      <t>ネン</t>
    </rPh>
    <phoneticPr fontId="2"/>
  </si>
  <si>
    <t>２．従業者規模別事業所数および従業者数(民営）</t>
    <rPh sb="2" eb="5">
      <t>ジュウギョウシャ</t>
    </rPh>
    <rPh sb="5" eb="8">
      <t>キボベツ</t>
    </rPh>
    <rPh sb="8" eb="11">
      <t>ジギョウショ</t>
    </rPh>
    <rPh sb="11" eb="12">
      <t>スウ</t>
    </rPh>
    <rPh sb="15" eb="18">
      <t>ジュウギョウシャ</t>
    </rPh>
    <rPh sb="18" eb="19">
      <t>スウ</t>
    </rPh>
    <rPh sb="20" eb="22">
      <t>ミンエイ</t>
    </rPh>
    <phoneticPr fontId="2"/>
  </si>
  <si>
    <t>平成24年</t>
    <rPh sb="0" eb="2">
      <t>ヘイセイ</t>
    </rPh>
    <rPh sb="4" eb="5">
      <t>ネン</t>
    </rPh>
    <phoneticPr fontId="2"/>
  </si>
  <si>
    <t>　　　24年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</si>
  <si>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</si>
  <si>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　　　26年</t>
    <rPh sb="5" eb="6">
      <t>ネン</t>
    </rPh>
    <phoneticPr fontId="2"/>
  </si>
  <si>
    <t>-</t>
  </si>
  <si>
    <t>-</t>
    <phoneticPr fontId="2"/>
  </si>
  <si>
    <t>（単位：事業所，人）</t>
    <rPh sb="1" eb="3">
      <t>タンイ</t>
    </rPh>
    <rPh sb="4" eb="7">
      <t>ジギョウショ</t>
    </rPh>
    <rPh sb="8" eb="9">
      <t>ニン</t>
    </rPh>
    <phoneticPr fontId="2"/>
  </si>
  <si>
    <t>平成28年</t>
    <rPh sb="0" eb="2">
      <t>ヘイセイ</t>
    </rPh>
    <rPh sb="4" eb="5">
      <t>ネン</t>
    </rPh>
    <phoneticPr fontId="2"/>
  </si>
  <si>
    <t>　　　28年</t>
    <rPh sb="5" eb="6">
      <t>ネン</t>
    </rPh>
    <phoneticPr fontId="2"/>
  </si>
  <si>
    <t>（単位：事業所，人）</t>
    <rPh sb="1" eb="3">
      <t>タンイ</t>
    </rPh>
    <rPh sb="4" eb="7">
      <t>ジギョウショ</t>
    </rPh>
    <rPh sb="8" eb="9">
      <t>ヒト</t>
    </rPh>
    <phoneticPr fontId="2"/>
  </si>
  <si>
    <t>資料：事業所・企業統計調査（平成16年、18年）、経済センサス-基礎調査（平成21年、26年）、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rPh sb="22" eb="23">
      <t>ネン</t>
    </rPh>
    <rPh sb="25" eb="27">
      <t>ケイザイ</t>
    </rPh>
    <rPh sb="32" eb="34">
      <t>キソ</t>
    </rPh>
    <rPh sb="34" eb="36">
      <t>チョウサ</t>
    </rPh>
    <rPh sb="37" eb="39">
      <t>ヘイセイ</t>
    </rPh>
    <rPh sb="41" eb="42">
      <t>ネン</t>
    </rPh>
    <rPh sb="45" eb="46">
      <t>ネン</t>
    </rPh>
    <phoneticPr fontId="2"/>
  </si>
  <si>
    <t xml:space="preserve">  経済センサス-活動調査(平成24年、28年、令和3年)</t>
    <rPh sb="2" eb="4">
      <t>ケイザイ</t>
    </rPh>
    <rPh sb="9" eb="11">
      <t>カツドウ</t>
    </rPh>
    <rPh sb="11" eb="13">
      <t>チョウサ</t>
    </rPh>
    <rPh sb="14" eb="16">
      <t>ヘイセイ</t>
    </rPh>
    <rPh sb="18" eb="19">
      <t>ネン</t>
    </rPh>
    <rPh sb="22" eb="23">
      <t>ネン</t>
    </rPh>
    <rPh sb="24" eb="26">
      <t>レイワ</t>
    </rPh>
    <rPh sb="27" eb="28">
      <t>ネン</t>
    </rPh>
    <phoneticPr fontId="2"/>
  </si>
  <si>
    <t>令和3年</t>
    <rPh sb="0" eb="2">
      <t>レイワ</t>
    </rPh>
    <rPh sb="3" eb="4">
      <t>ネン</t>
    </rPh>
    <phoneticPr fontId="2"/>
  </si>
  <si>
    <t>　 平成18年</t>
    <rPh sb="2" eb="4">
      <t>ヘイセイ</t>
    </rPh>
    <rPh sb="6" eb="7">
      <t>ネン</t>
    </rPh>
    <phoneticPr fontId="2"/>
  </si>
  <si>
    <t>　　令和3年</t>
    <rPh sb="2" eb="4">
      <t>レイワ</t>
    </rPh>
    <rPh sb="5" eb="6">
      <t>ネン</t>
    </rPh>
    <phoneticPr fontId="2"/>
  </si>
  <si>
    <t>資料：事業所・企業統計調査（平成16年、18年）、経済センサス-基礎調査（平成21年、26年）、経済センサス-活動調査(平成24年、28年、令和3年)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rPh sb="22" eb="23">
      <t>ネン</t>
    </rPh>
    <rPh sb="25" eb="27">
      <t>ケイザイ</t>
    </rPh>
    <rPh sb="32" eb="34">
      <t>キソ</t>
    </rPh>
    <rPh sb="34" eb="36">
      <t>チョウサ</t>
    </rPh>
    <rPh sb="37" eb="39">
      <t>ヘイセイ</t>
    </rPh>
    <rPh sb="41" eb="42">
      <t>ネン</t>
    </rPh>
    <rPh sb="45" eb="46">
      <t>ネン</t>
    </rPh>
    <rPh sb="48" eb="50">
      <t>ケイザイ</t>
    </rPh>
    <rPh sb="55" eb="57">
      <t>カツドウ</t>
    </rPh>
    <rPh sb="57" eb="59">
      <t>チョウサ</t>
    </rPh>
    <rPh sb="60" eb="62">
      <t>ヘイセイ</t>
    </rPh>
    <rPh sb="64" eb="65">
      <t>ネン</t>
    </rPh>
    <rPh sb="68" eb="69">
      <t>ネン</t>
    </rPh>
    <rPh sb="70" eb="72">
      <t>レイワ</t>
    </rPh>
    <rPh sb="73" eb="7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</si>
</sst>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Times New Roman"/>
      <family val="1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7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176" fontId="1" fillId="0" borderId="7" xfId="0" applyNumberFormat="1" applyFont="1" applyFill="1" applyBorder="1">
      <alignment vertical="center"/>
    </xf>
    <xf numFmtId="0" fontId="0" fillId="0" borderId="0" xfId="0" applyFill="1">
      <alignment vertical="center"/>
    </xf>
    <xf numFmtId="176" fontId="1" fillId="0" borderId="9" xfId="0" applyNumberFormat="1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1" fillId="0" borderId="10" xfId="0" applyNumberFormat="1" applyFont="1" applyFill="1" applyBorder="1">
      <alignment vertical="center"/>
    </xf>
    <xf numFmtId="176" fontId="1" fillId="0" borderId="8" xfId="0" applyNumberFormat="1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2" borderId="11" xfId="0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176" fontId="1" fillId="0" borderId="12" xfId="0" applyNumberFormat="1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176" fontId="1" fillId="0" borderId="13" xfId="0" applyNumberFormat="1" applyFont="1" applyFill="1" applyBorder="1">
      <alignment vertical="center"/>
    </xf>
    <xf numFmtId="3" fontId="0" fillId="0" borderId="0" xfId="0" applyNumberFormat="1" applyFill="1">
      <alignment vertical="center"/>
    </xf>
    <xf numFmtId="176" fontId="1" fillId="0" borderId="14" xfId="0" applyNumberFormat="1" applyFont="1" applyFill="1" applyBorder="1">
      <alignment vertical="center"/>
    </xf>
    <xf numFmtId="176" fontId="1" fillId="0" borderId="15" xfId="0" applyNumberFormat="1" applyFont="1" applyFill="1" applyBorder="1">
      <alignment vertical="center"/>
    </xf>
    <xf numFmtId="176" fontId="1" fillId="0" borderId="16" xfId="0" applyNumberFormat="1" applyFont="1" applyFill="1" applyBorder="1">
      <alignment vertical="center"/>
    </xf>
    <xf numFmtId="0" fontId="0" fillId="0" borderId="17" xfId="0" applyBorder="1" applyAlignment="1">
      <alignment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Fill="1" applyBorder="1">
      <alignment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Fill="1" applyBorder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left" vertical="center" indent="2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  <color rgb="FFCCECFF"/>
      <color rgb="FFFFCCFF"/>
      <color rgb="FF0000FF"/>
      <color rgb="FFF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14325" y="342900"/>
          <a:ext cx="12668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B1:S17"/>
  <sheetViews>
    <sheetView tabSelected="1" zoomScale="90" zoomScaleNormal="90" zoomScaleSheetLayoutView="100" workbookViewId="0"/>
  </sheetViews>
  <sheetFormatPr defaultRowHeight="13.2" x14ac:dyDescent="0.2"/>
  <cols>
    <col min="1" max="1" width="4.109375" customWidth="1"/>
    <col min="2" max="2" width="16.6640625" customWidth="1"/>
    <col min="3" max="7" width="8.6640625" bestFit="1" customWidth="1"/>
    <col min="8" max="14" width="8.6640625" customWidth="1"/>
    <col min="20" max="20" width="15.109375" customWidth="1"/>
  </cols>
  <sheetData>
    <row r="1" spans="2:19" x14ac:dyDescent="0.2">
      <c r="B1" s="1" t="s">
        <v>18</v>
      </c>
    </row>
    <row r="2" spans="2:19" x14ac:dyDescent="0.2">
      <c r="N2" s="46" t="s">
        <v>41</v>
      </c>
    </row>
    <row r="3" spans="2:19" x14ac:dyDescent="0.2">
      <c r="B3" s="18" t="s">
        <v>13</v>
      </c>
      <c r="C3" s="65" t="s">
        <v>28</v>
      </c>
      <c r="D3" s="66"/>
      <c r="E3" s="65" t="s">
        <v>29</v>
      </c>
      <c r="F3" s="66"/>
      <c r="G3" s="65" t="s">
        <v>32</v>
      </c>
      <c r="H3" s="66"/>
      <c r="I3" s="67" t="s">
        <v>34</v>
      </c>
      <c r="J3" s="68"/>
      <c r="K3" s="67" t="s">
        <v>39</v>
      </c>
      <c r="L3" s="68"/>
      <c r="M3" s="69" t="s">
        <v>44</v>
      </c>
      <c r="N3" s="70"/>
    </row>
    <row r="4" spans="2:19" x14ac:dyDescent="0.2">
      <c r="B4" s="19" t="s">
        <v>14</v>
      </c>
      <c r="C4" s="58" t="s">
        <v>11</v>
      </c>
      <c r="D4" s="50" t="s">
        <v>12</v>
      </c>
      <c r="E4" s="59" t="s">
        <v>11</v>
      </c>
      <c r="F4" s="59" t="s">
        <v>12</v>
      </c>
      <c r="G4" s="58" t="s">
        <v>11</v>
      </c>
      <c r="H4" s="60" t="s">
        <v>12</v>
      </c>
      <c r="I4" s="62" t="s">
        <v>11</v>
      </c>
      <c r="J4" s="51" t="s">
        <v>12</v>
      </c>
      <c r="K4" s="62" t="s">
        <v>11</v>
      </c>
      <c r="L4" s="51" t="s">
        <v>12</v>
      </c>
      <c r="M4" s="61" t="s">
        <v>11</v>
      </c>
      <c r="N4" s="52" t="s">
        <v>12</v>
      </c>
    </row>
    <row r="5" spans="2:19" x14ac:dyDescent="0.2">
      <c r="B5" s="53" t="s">
        <v>15</v>
      </c>
      <c r="C5" s="13">
        <v>2942</v>
      </c>
      <c r="D5" s="15">
        <v>35753</v>
      </c>
      <c r="E5" s="25">
        <v>3064</v>
      </c>
      <c r="F5" s="25">
        <v>38892</v>
      </c>
      <c r="G5" s="13">
        <v>2981</v>
      </c>
      <c r="H5" s="29">
        <v>37279</v>
      </c>
      <c r="I5" s="38">
        <v>3199</v>
      </c>
      <c r="J5" s="39">
        <v>41075</v>
      </c>
      <c r="K5" s="38">
        <v>3106</v>
      </c>
      <c r="L5" s="39">
        <v>40434</v>
      </c>
      <c r="M5" s="33">
        <f>SUM(M6:M15)</f>
        <v>2994</v>
      </c>
      <c r="N5" s="34">
        <f>SUM(N6:N15)</f>
        <v>41527</v>
      </c>
    </row>
    <row r="6" spans="2:19" x14ac:dyDescent="0.2">
      <c r="B6" s="53" t="s">
        <v>1</v>
      </c>
      <c r="C6" s="10">
        <v>8</v>
      </c>
      <c r="D6" s="11">
        <v>132</v>
      </c>
      <c r="E6" s="26">
        <v>6</v>
      </c>
      <c r="F6" s="26">
        <v>75</v>
      </c>
      <c r="G6" s="10">
        <v>6</v>
      </c>
      <c r="H6" s="30">
        <v>92</v>
      </c>
      <c r="I6" s="40">
        <v>10</v>
      </c>
      <c r="J6" s="41">
        <v>99</v>
      </c>
      <c r="K6" s="40">
        <v>10</v>
      </c>
      <c r="L6" s="41">
        <v>135</v>
      </c>
      <c r="M6" s="6">
        <v>22</v>
      </c>
      <c r="N6" s="8">
        <v>436</v>
      </c>
    </row>
    <row r="7" spans="2:19" x14ac:dyDescent="0.2">
      <c r="B7" s="54" t="s">
        <v>2</v>
      </c>
      <c r="C7" s="10">
        <v>2</v>
      </c>
      <c r="D7" s="11">
        <v>32</v>
      </c>
      <c r="E7" s="26">
        <v>2</v>
      </c>
      <c r="F7" s="26">
        <v>26</v>
      </c>
      <c r="G7" s="10">
        <v>1</v>
      </c>
      <c r="H7" s="30">
        <v>8</v>
      </c>
      <c r="I7" s="42" t="s">
        <v>36</v>
      </c>
      <c r="J7" s="43" t="s">
        <v>36</v>
      </c>
      <c r="K7" s="42" t="s">
        <v>37</v>
      </c>
      <c r="L7" s="43" t="s">
        <v>37</v>
      </c>
      <c r="M7" s="36" t="s">
        <v>37</v>
      </c>
      <c r="N7" s="37" t="s">
        <v>37</v>
      </c>
    </row>
    <row r="8" spans="2:19" x14ac:dyDescent="0.2">
      <c r="B8" s="54" t="s">
        <v>3</v>
      </c>
      <c r="C8" s="10">
        <v>234</v>
      </c>
      <c r="D8" s="11">
        <v>1851</v>
      </c>
      <c r="E8" s="26">
        <v>239</v>
      </c>
      <c r="F8" s="26">
        <v>1848</v>
      </c>
      <c r="G8" s="10">
        <v>208</v>
      </c>
      <c r="H8" s="30">
        <v>1497</v>
      </c>
      <c r="I8" s="40">
        <v>209</v>
      </c>
      <c r="J8" s="41">
        <v>1475</v>
      </c>
      <c r="K8" s="40">
        <v>207</v>
      </c>
      <c r="L8" s="41">
        <v>1506</v>
      </c>
      <c r="M8" s="6">
        <v>200</v>
      </c>
      <c r="N8" s="8">
        <v>1584</v>
      </c>
    </row>
    <row r="9" spans="2:19" x14ac:dyDescent="0.2">
      <c r="B9" s="54" t="s">
        <v>4</v>
      </c>
      <c r="C9" s="10">
        <v>179</v>
      </c>
      <c r="D9" s="11">
        <v>9102</v>
      </c>
      <c r="E9" s="26">
        <v>172</v>
      </c>
      <c r="F9" s="26">
        <v>7782</v>
      </c>
      <c r="G9" s="10">
        <v>181</v>
      </c>
      <c r="H9" s="30">
        <v>8588</v>
      </c>
      <c r="I9" s="40">
        <v>192</v>
      </c>
      <c r="J9" s="41">
        <v>8491</v>
      </c>
      <c r="K9" s="40">
        <v>190</v>
      </c>
      <c r="L9" s="41">
        <v>8278</v>
      </c>
      <c r="M9" s="6">
        <v>176</v>
      </c>
      <c r="N9" s="8">
        <v>8526</v>
      </c>
    </row>
    <row r="10" spans="2:19" x14ac:dyDescent="0.2">
      <c r="B10" s="54" t="s">
        <v>5</v>
      </c>
      <c r="C10" s="10">
        <v>1029</v>
      </c>
      <c r="D10" s="11">
        <v>7865</v>
      </c>
      <c r="E10" s="26">
        <v>999</v>
      </c>
      <c r="F10" s="26">
        <v>9584</v>
      </c>
      <c r="G10" s="10">
        <v>974</v>
      </c>
      <c r="H10" s="30">
        <v>8130</v>
      </c>
      <c r="I10" s="40">
        <v>1018</v>
      </c>
      <c r="J10" s="41">
        <v>8111</v>
      </c>
      <c r="K10" s="40">
        <v>993</v>
      </c>
      <c r="L10" s="41">
        <v>8116</v>
      </c>
      <c r="M10" s="6">
        <v>922</v>
      </c>
      <c r="N10" s="8">
        <v>8735</v>
      </c>
    </row>
    <row r="11" spans="2:19" x14ac:dyDescent="0.2">
      <c r="B11" s="54" t="s">
        <v>6</v>
      </c>
      <c r="C11" s="10">
        <v>48</v>
      </c>
      <c r="D11" s="11">
        <v>476</v>
      </c>
      <c r="E11" s="26">
        <v>43</v>
      </c>
      <c r="F11" s="26">
        <v>453</v>
      </c>
      <c r="G11" s="10">
        <v>45</v>
      </c>
      <c r="H11" s="30">
        <v>536</v>
      </c>
      <c r="I11" s="40">
        <v>41</v>
      </c>
      <c r="J11" s="41">
        <v>484</v>
      </c>
      <c r="K11" s="40">
        <v>42</v>
      </c>
      <c r="L11" s="41">
        <v>521</v>
      </c>
      <c r="M11" s="6">
        <v>40</v>
      </c>
      <c r="N11" s="8">
        <v>467</v>
      </c>
    </row>
    <row r="12" spans="2:19" x14ac:dyDescent="0.2">
      <c r="B12" s="54" t="s">
        <v>7</v>
      </c>
      <c r="C12" s="10">
        <v>108</v>
      </c>
      <c r="D12" s="11">
        <v>222</v>
      </c>
      <c r="E12" s="26">
        <v>164</v>
      </c>
      <c r="F12" s="26">
        <v>536</v>
      </c>
      <c r="G12" s="10">
        <v>154</v>
      </c>
      <c r="H12" s="30">
        <v>473</v>
      </c>
      <c r="I12" s="40">
        <v>159</v>
      </c>
      <c r="J12" s="41">
        <v>579</v>
      </c>
      <c r="K12" s="40">
        <v>151</v>
      </c>
      <c r="L12" s="41">
        <v>693</v>
      </c>
      <c r="M12" s="6">
        <v>152</v>
      </c>
      <c r="N12" s="8">
        <v>575</v>
      </c>
    </row>
    <row r="13" spans="2:19" x14ac:dyDescent="0.2">
      <c r="B13" s="54" t="s">
        <v>8</v>
      </c>
      <c r="C13" s="10">
        <v>170</v>
      </c>
      <c r="D13" s="11">
        <v>4906</v>
      </c>
      <c r="E13" s="26">
        <v>204</v>
      </c>
      <c r="F13" s="26">
        <v>5460</v>
      </c>
      <c r="G13" s="10">
        <v>195</v>
      </c>
      <c r="H13" s="30">
        <v>5500</v>
      </c>
      <c r="I13" s="40">
        <v>217</v>
      </c>
      <c r="J13" s="41">
        <v>6292</v>
      </c>
      <c r="K13" s="40">
        <v>211</v>
      </c>
      <c r="L13" s="41">
        <v>6752</v>
      </c>
      <c r="M13" s="6">
        <v>212</v>
      </c>
      <c r="N13" s="8">
        <v>6745</v>
      </c>
    </row>
    <row r="14" spans="2:19" x14ac:dyDescent="0.2">
      <c r="B14" s="54" t="s">
        <v>9</v>
      </c>
      <c r="C14" s="10">
        <v>3</v>
      </c>
      <c r="D14" s="11">
        <v>104</v>
      </c>
      <c r="E14" s="26">
        <v>3</v>
      </c>
      <c r="F14" s="26">
        <v>103</v>
      </c>
      <c r="G14" s="10">
        <v>3</v>
      </c>
      <c r="H14" s="30">
        <v>108</v>
      </c>
      <c r="I14" s="40">
        <v>8</v>
      </c>
      <c r="J14" s="41">
        <v>164</v>
      </c>
      <c r="K14" s="40">
        <v>6</v>
      </c>
      <c r="L14" s="41">
        <v>179</v>
      </c>
      <c r="M14" s="6">
        <v>8</v>
      </c>
      <c r="N14" s="8">
        <v>132</v>
      </c>
    </row>
    <row r="15" spans="2:19" x14ac:dyDescent="0.2">
      <c r="B15" s="55" t="s">
        <v>10</v>
      </c>
      <c r="C15" s="14">
        <v>1161</v>
      </c>
      <c r="D15" s="16">
        <v>11063</v>
      </c>
      <c r="E15" s="27">
        <v>1232</v>
      </c>
      <c r="F15" s="27">
        <v>13025</v>
      </c>
      <c r="G15" s="14">
        <v>1214</v>
      </c>
      <c r="H15" s="31">
        <v>12347</v>
      </c>
      <c r="I15" s="44">
        <v>1345</v>
      </c>
      <c r="J15" s="45">
        <v>15380</v>
      </c>
      <c r="K15" s="44">
        <v>1296</v>
      </c>
      <c r="L15" s="45">
        <v>14254</v>
      </c>
      <c r="M15" s="7">
        <v>1262</v>
      </c>
      <c r="N15" s="9">
        <v>14327</v>
      </c>
      <c r="O15" s="5"/>
      <c r="P15" s="5"/>
      <c r="Q15" s="5"/>
      <c r="R15" s="5"/>
      <c r="S15" s="5"/>
    </row>
    <row r="16" spans="2:19" x14ac:dyDescent="0.2">
      <c r="E16" s="63"/>
      <c r="F16" s="63" t="s">
        <v>42</v>
      </c>
      <c r="G16" s="63"/>
      <c r="H16" s="32"/>
      <c r="I16" s="32"/>
      <c r="J16" s="32"/>
      <c r="K16" s="32"/>
      <c r="L16" s="32"/>
      <c r="M16" s="32"/>
    </row>
    <row r="17" spans="5:14" x14ac:dyDescent="0.2">
      <c r="E17" s="64"/>
      <c r="F17" s="64" t="s">
        <v>43</v>
      </c>
      <c r="H17" s="46"/>
      <c r="I17" s="46"/>
      <c r="J17" s="46"/>
      <c r="K17" s="46"/>
      <c r="L17" s="46"/>
      <c r="M17" s="46"/>
      <c r="N17" s="46"/>
    </row>
  </sheetData>
  <mergeCells count="6">
    <mergeCell ref="G3:H3"/>
    <mergeCell ref="I3:J3"/>
    <mergeCell ref="M3:N3"/>
    <mergeCell ref="C3:D3"/>
    <mergeCell ref="E3:F3"/>
    <mergeCell ref="K3:L3"/>
  </mergeCells>
  <phoneticPr fontId="2"/>
  <pageMargins left="0.78740157480314965" right="0.78740157480314965" top="0.78740157480314965" bottom="0.39370078740157483" header="0.51181102362204722" footer="0.39370078740157483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B1:X31"/>
  <sheetViews>
    <sheetView zoomScaleNormal="100" workbookViewId="0">
      <selection activeCell="N23" sqref="N23"/>
    </sheetView>
  </sheetViews>
  <sheetFormatPr defaultRowHeight="13.2" x14ac:dyDescent="0.2"/>
  <cols>
    <col min="1" max="1" width="4.109375" customWidth="1"/>
    <col min="2" max="2" width="12.6640625" customWidth="1"/>
    <col min="3" max="14" width="8.6640625" customWidth="1"/>
  </cols>
  <sheetData>
    <row r="1" spans="2:19" x14ac:dyDescent="0.2">
      <c r="B1" s="1" t="s">
        <v>31</v>
      </c>
    </row>
    <row r="2" spans="2:19" x14ac:dyDescent="0.2">
      <c r="O2" s="46" t="s">
        <v>38</v>
      </c>
    </row>
    <row r="3" spans="2:19" x14ac:dyDescent="0.2">
      <c r="B3" s="75" t="s">
        <v>19</v>
      </c>
      <c r="C3" s="72" t="s">
        <v>16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4"/>
      <c r="O3" s="20" t="s">
        <v>26</v>
      </c>
      <c r="P3" s="71"/>
    </row>
    <row r="4" spans="2:19" x14ac:dyDescent="0.2">
      <c r="B4" s="75"/>
      <c r="C4" s="75" t="s">
        <v>0</v>
      </c>
      <c r="D4" s="75"/>
      <c r="E4" s="75" t="s">
        <v>21</v>
      </c>
      <c r="F4" s="75"/>
      <c r="G4" s="75" t="s">
        <v>22</v>
      </c>
      <c r="H4" s="75"/>
      <c r="I4" s="75" t="s">
        <v>23</v>
      </c>
      <c r="J4" s="75"/>
      <c r="K4" s="75" t="s">
        <v>24</v>
      </c>
      <c r="L4" s="75"/>
      <c r="M4" s="75" t="s">
        <v>25</v>
      </c>
      <c r="N4" s="75"/>
      <c r="O4" s="21" t="s">
        <v>27</v>
      </c>
      <c r="P4" s="71"/>
    </row>
    <row r="5" spans="2:19" x14ac:dyDescent="0.2">
      <c r="B5" s="75"/>
      <c r="C5" s="22" t="s">
        <v>11</v>
      </c>
      <c r="D5" s="22" t="s">
        <v>17</v>
      </c>
      <c r="E5" s="22" t="s">
        <v>11</v>
      </c>
      <c r="F5" s="22" t="s">
        <v>17</v>
      </c>
      <c r="G5" s="22" t="s">
        <v>11</v>
      </c>
      <c r="H5" s="22" t="s">
        <v>17</v>
      </c>
      <c r="I5" s="22" t="s">
        <v>11</v>
      </c>
      <c r="J5" s="22" t="s">
        <v>17</v>
      </c>
      <c r="K5" s="22" t="s">
        <v>11</v>
      </c>
      <c r="L5" s="22" t="s">
        <v>17</v>
      </c>
      <c r="M5" s="22" t="s">
        <v>11</v>
      </c>
      <c r="N5" s="22" t="s">
        <v>17</v>
      </c>
      <c r="O5" s="23" t="s">
        <v>20</v>
      </c>
      <c r="P5" s="4"/>
    </row>
    <row r="6" spans="2:19" x14ac:dyDescent="0.2">
      <c r="B6" s="3" t="s">
        <v>45</v>
      </c>
      <c r="C6" s="17">
        <v>2942</v>
      </c>
      <c r="D6" s="17">
        <v>35753</v>
      </c>
      <c r="E6" s="17">
        <v>1530</v>
      </c>
      <c r="F6" s="17">
        <v>3360</v>
      </c>
      <c r="G6" s="17">
        <v>598</v>
      </c>
      <c r="H6" s="17">
        <v>3962</v>
      </c>
      <c r="I6" s="17">
        <v>451</v>
      </c>
      <c r="J6" s="17">
        <v>6006</v>
      </c>
      <c r="K6" s="17">
        <v>153</v>
      </c>
      <c r="L6" s="17">
        <v>3648</v>
      </c>
      <c r="M6" s="17">
        <v>207</v>
      </c>
      <c r="N6" s="17">
        <v>18777</v>
      </c>
      <c r="O6" s="17">
        <v>3</v>
      </c>
      <c r="P6" s="4"/>
    </row>
    <row r="7" spans="2:19" x14ac:dyDescent="0.2">
      <c r="B7" s="3" t="s">
        <v>30</v>
      </c>
      <c r="C7" s="17">
        <v>3064</v>
      </c>
      <c r="D7" s="17">
        <v>38892</v>
      </c>
      <c r="E7" s="17">
        <v>1559</v>
      </c>
      <c r="F7" s="17">
        <v>3420</v>
      </c>
      <c r="G7" s="17">
        <v>637</v>
      </c>
      <c r="H7" s="17">
        <v>4207</v>
      </c>
      <c r="I7" s="17">
        <v>453</v>
      </c>
      <c r="J7" s="17">
        <v>6154</v>
      </c>
      <c r="K7" s="17">
        <v>179</v>
      </c>
      <c r="L7" s="17">
        <v>4266</v>
      </c>
      <c r="M7" s="17">
        <v>231</v>
      </c>
      <c r="N7" s="17">
        <v>20845</v>
      </c>
      <c r="O7" s="17">
        <v>5</v>
      </c>
      <c r="P7" s="4"/>
    </row>
    <row r="8" spans="2:19" x14ac:dyDescent="0.2">
      <c r="B8" s="3" t="s">
        <v>33</v>
      </c>
      <c r="C8" s="17">
        <v>2981</v>
      </c>
      <c r="D8" s="17">
        <v>37279</v>
      </c>
      <c r="E8" s="17">
        <v>1472</v>
      </c>
      <c r="F8" s="17">
        <v>3229</v>
      </c>
      <c r="G8" s="17">
        <v>640</v>
      </c>
      <c r="H8" s="17">
        <v>4212</v>
      </c>
      <c r="I8" s="17">
        <v>462</v>
      </c>
      <c r="J8" s="17">
        <v>6192</v>
      </c>
      <c r="K8" s="17">
        <v>168</v>
      </c>
      <c r="L8" s="17">
        <v>3985</v>
      </c>
      <c r="M8" s="17">
        <v>229</v>
      </c>
      <c r="N8" s="17">
        <v>19661</v>
      </c>
      <c r="O8" s="17">
        <v>10</v>
      </c>
      <c r="P8" s="4"/>
    </row>
    <row r="9" spans="2:19" x14ac:dyDescent="0.2">
      <c r="B9" s="3" t="s">
        <v>35</v>
      </c>
      <c r="C9" s="17">
        <v>3199</v>
      </c>
      <c r="D9" s="17">
        <v>41075</v>
      </c>
      <c r="E9" s="17">
        <v>1553</v>
      </c>
      <c r="F9" s="17">
        <v>3345</v>
      </c>
      <c r="G9" s="17">
        <v>706</v>
      </c>
      <c r="H9" s="17">
        <v>4633</v>
      </c>
      <c r="I9" s="17">
        <v>461</v>
      </c>
      <c r="J9" s="17">
        <v>6267</v>
      </c>
      <c r="K9" s="17">
        <v>174</v>
      </c>
      <c r="L9" s="17">
        <v>4133</v>
      </c>
      <c r="M9" s="17">
        <v>282</v>
      </c>
      <c r="N9" s="17">
        <v>22697</v>
      </c>
      <c r="O9" s="17">
        <v>23</v>
      </c>
      <c r="P9" s="4"/>
    </row>
    <row r="10" spans="2:19" x14ac:dyDescent="0.2">
      <c r="B10" s="56" t="s">
        <v>40</v>
      </c>
      <c r="C10" s="57">
        <v>3106</v>
      </c>
      <c r="D10" s="57">
        <v>40434</v>
      </c>
      <c r="E10" s="57">
        <v>1490</v>
      </c>
      <c r="F10" s="57">
        <v>3224</v>
      </c>
      <c r="G10" s="57">
        <v>660</v>
      </c>
      <c r="H10" s="57">
        <v>4394</v>
      </c>
      <c r="I10" s="57">
        <v>476</v>
      </c>
      <c r="J10" s="57">
        <v>6471</v>
      </c>
      <c r="K10" s="57">
        <v>182</v>
      </c>
      <c r="L10" s="57">
        <v>4307</v>
      </c>
      <c r="M10" s="57">
        <v>259</v>
      </c>
      <c r="N10" s="57">
        <v>22038</v>
      </c>
      <c r="O10" s="57">
        <v>39</v>
      </c>
      <c r="P10" s="4"/>
    </row>
    <row r="11" spans="2:19" x14ac:dyDescent="0.2">
      <c r="B11" s="48" t="s">
        <v>46</v>
      </c>
      <c r="C11" s="49">
        <f>E11+G11+I11+K11+M11+O11</f>
        <v>2994</v>
      </c>
      <c r="D11" s="49">
        <f>F11+H11+J11+L11+N11</f>
        <v>41527</v>
      </c>
      <c r="E11" s="49">
        <v>1418</v>
      </c>
      <c r="F11" s="49">
        <v>3072</v>
      </c>
      <c r="G11" s="49">
        <v>619</v>
      </c>
      <c r="H11" s="49">
        <v>4137</v>
      </c>
      <c r="I11" s="49">
        <v>470</v>
      </c>
      <c r="J11" s="49">
        <v>6379</v>
      </c>
      <c r="K11" s="49">
        <v>177</v>
      </c>
      <c r="L11" s="49">
        <v>4282</v>
      </c>
      <c r="M11" s="49">
        <v>270</v>
      </c>
      <c r="N11" s="49">
        <v>23657</v>
      </c>
      <c r="O11" s="49">
        <v>40</v>
      </c>
      <c r="P11" s="4"/>
    </row>
    <row r="12" spans="2:19" x14ac:dyDescent="0.2">
      <c r="O12" s="47" t="s">
        <v>47</v>
      </c>
    </row>
    <row r="13" spans="2:19" x14ac:dyDescent="0.2">
      <c r="O13" s="2"/>
      <c r="P13" s="35"/>
      <c r="Q13" s="35"/>
      <c r="R13" s="35"/>
      <c r="S13" s="35"/>
    </row>
    <row r="14" spans="2:19" x14ac:dyDescent="0.2">
      <c r="F14" s="5"/>
    </row>
    <row r="15" spans="2:19" x14ac:dyDescent="0.2">
      <c r="J15" s="24"/>
    </row>
    <row r="16" spans="2:19" x14ac:dyDescent="0.2">
      <c r="J16" s="24"/>
    </row>
    <row r="17" spans="3:24" x14ac:dyDescent="0.2">
      <c r="J17" s="24"/>
    </row>
    <row r="18" spans="3:24" x14ac:dyDescent="0.2">
      <c r="J18" s="24"/>
    </row>
    <row r="19" spans="3:24" x14ac:dyDescent="0.2">
      <c r="J19" s="24"/>
    </row>
    <row r="20" spans="3:24" x14ac:dyDescent="0.2">
      <c r="C20" s="12"/>
      <c r="D20" s="12"/>
      <c r="E20" s="12"/>
    </row>
    <row r="25" spans="3:24" x14ac:dyDescent="0.2">
      <c r="J25" s="24"/>
    </row>
    <row r="28" spans="3:24" x14ac:dyDescent="0.2">
      <c r="J28" s="24"/>
    </row>
    <row r="31" spans="3:24" s="12" customFormat="1" x14ac:dyDescent="0.2">
      <c r="C31"/>
      <c r="D31"/>
      <c r="E31"/>
      <c r="I31" s="28"/>
      <c r="J31" s="28"/>
      <c r="K31" s="28"/>
      <c r="L31" s="28"/>
      <c r="M31" s="28"/>
      <c r="N31" s="28"/>
      <c r="O31" s="28"/>
      <c r="P31" s="28"/>
      <c r="R31" s="28"/>
      <c r="T31" s="28"/>
      <c r="V31" s="28"/>
      <c r="X31" s="28"/>
    </row>
  </sheetData>
  <mergeCells count="9">
    <mergeCell ref="P3:P4"/>
    <mergeCell ref="C3:N3"/>
    <mergeCell ref="C4:D4"/>
    <mergeCell ref="B3:B5"/>
    <mergeCell ref="M4:N4"/>
    <mergeCell ref="K4:L4"/>
    <mergeCell ref="I4:J4"/>
    <mergeCell ref="G4:H4"/>
    <mergeCell ref="E4:F4"/>
  </mergeCells>
  <phoneticPr fontId="2"/>
  <pageMargins left="0.78740157480314965" right="0.78740157480314965" top="0.78740157480314965" bottom="0.39370078740157483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1.事業所数及び従業者数（民営）</vt:lpstr>
      <vt:lpstr>2.従業者別事業所数及び従業者数</vt:lpstr>
      <vt:lpstr>'1.事業所数及び従業者数（民営）'!Print_Area</vt:lpstr>
      <vt:lpstr>'2.従業者別事業所数及び従業者数'!Print_Area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master</cp:lastModifiedBy>
  <cp:lastPrinted>2024-02-07T08:03:55Z</cp:lastPrinted>
  <dcterms:created xsi:type="dcterms:W3CDTF">2004-01-30T02:00:01Z</dcterms:created>
  <dcterms:modified xsi:type="dcterms:W3CDTF">2025-04-01T06:41:17Z</dcterms:modified>
</cp:coreProperties>
</file>