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M:\★新filesv★\20_統計\09統計書\R06\PDF・Excel（製本・HP用）\HP用\R6　各章ごと（Excel）グラフなし　※原稿を修正したら差し替えること\"/>
    </mc:Choice>
  </mc:AlternateContent>
  <xr:revisionPtr revIDLastSave="0" documentId="13_ncr:1_{E0632194-11B8-4D95-A58D-9B6D04FF52CF}" xr6:coauthVersionLast="47" xr6:coauthVersionMax="47" xr10:uidLastSave="{00000000-0000-0000-0000-000000000000}"/>
  <bookViews>
    <workbookView xWindow="-108" yWindow="-108" windowWidth="23256" windowHeight="12456" xr2:uid="{00000000-000D-0000-FFFF-FFFF00000000}"/>
  </bookViews>
  <sheets>
    <sheet name="1.経済活動別市内総生産" sheetId="1" r:id="rId1"/>
    <sheet name="2.分配所得" sheetId="3" r:id="rId2"/>
  </sheets>
  <definedNames>
    <definedName name="_xlnm.Print_Area" localSheetId="0">'1.経済活動別市内総生産'!$B$1:$C$30</definedName>
    <definedName name="_xlnm.Print_Area" localSheetId="1">'2.分配所得'!$B$1:$I$21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D4" i="1"/>
  <c r="E12" i="1"/>
  <c r="D12" i="1"/>
  <c r="E8" i="1"/>
  <c r="E4" i="1"/>
  <c r="F8" i="1"/>
  <c r="F12" i="1"/>
  <c r="H18" i="3"/>
  <c r="F18" i="3"/>
  <c r="D18" i="3"/>
  <c r="H16" i="3"/>
  <c r="F16" i="3"/>
  <c r="D16" i="3"/>
  <c r="H15" i="3"/>
  <c r="F15" i="3"/>
  <c r="D15" i="3"/>
  <c r="H14" i="3"/>
  <c r="F14" i="3"/>
  <c r="D14" i="3"/>
  <c r="F4" i="1"/>
</calcChain>
</file>

<file path=xl/sharedStrings.xml><?xml version="1.0" encoding="utf-8"?>
<sst xmlns="http://schemas.openxmlformats.org/spreadsheetml/2006/main" count="113" uniqueCount="51">
  <si>
    <t>産業別</t>
    <rPh sb="0" eb="2">
      <t>サンギョウ</t>
    </rPh>
    <rPh sb="2" eb="3">
      <t>ベツ</t>
    </rPh>
    <phoneticPr fontId="2"/>
  </si>
  <si>
    <t>第１次産業</t>
    <rPh sb="0" eb="1">
      <t>ダイ</t>
    </rPh>
    <rPh sb="2" eb="3">
      <t>ジ</t>
    </rPh>
    <rPh sb="3" eb="5">
      <t>サンギョウ</t>
    </rPh>
    <phoneticPr fontId="2"/>
  </si>
  <si>
    <t>農業</t>
    <rPh sb="0" eb="2">
      <t>ノウギョウ</t>
    </rPh>
    <phoneticPr fontId="2"/>
  </si>
  <si>
    <t>林業</t>
    <rPh sb="0" eb="2">
      <t>リンギョウ</t>
    </rPh>
    <phoneticPr fontId="2"/>
  </si>
  <si>
    <t>水産業</t>
    <rPh sb="0" eb="3">
      <t>スイサンギョウ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</si>
  <si>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</si>
  <si>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</si>
  <si>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鉱業</t>
    <rPh sb="0" eb="2">
      <t>コウギョウ</t>
    </rPh>
    <phoneticPr fontId="2"/>
  </si>
  <si>
    <t>建設業</t>
    <rPh sb="0" eb="3">
      <t>ケンセツギョウ</t>
    </rPh>
    <phoneticPr fontId="2"/>
  </si>
  <si>
    <t>製造業</t>
    <rPh sb="0" eb="3">
      <t>セイゾウギョウ</t>
    </rPh>
    <phoneticPr fontId="2"/>
  </si>
  <si>
    <t>総人口</t>
    <rPh sb="0" eb="3">
      <t>ソウジンコウ</t>
    </rPh>
    <phoneticPr fontId="2"/>
  </si>
  <si>
    <t>佐賀県</t>
    <rPh sb="0" eb="3">
      <t>サガケン</t>
    </rPh>
    <phoneticPr fontId="2"/>
  </si>
  <si>
    <t>鳥栖市</t>
    <rPh sb="0" eb="3">
      <t>トスシ</t>
    </rPh>
    <phoneticPr fontId="2"/>
  </si>
  <si>
    <t>全　国</t>
    <rPh sb="0" eb="1">
      <t>ゼン</t>
    </rPh>
    <rPh sb="2" eb="3">
      <t>コク</t>
    </rPh>
    <phoneticPr fontId="2"/>
  </si>
  <si>
    <t>人</t>
    <rPh sb="0" eb="1">
      <t>ニン</t>
    </rPh>
    <phoneticPr fontId="2"/>
  </si>
  <si>
    <t>千円</t>
    <rPh sb="0" eb="2">
      <t>センエン</t>
    </rPh>
    <phoneticPr fontId="2"/>
  </si>
  <si>
    <t>区　　分</t>
    <rPh sb="0" eb="1">
      <t>ク</t>
    </rPh>
    <rPh sb="3" eb="4">
      <t>ブン</t>
    </rPh>
    <phoneticPr fontId="2"/>
  </si>
  <si>
    <t>２．分配所得</t>
    <rPh sb="2" eb="4">
      <t>ブンパイ</t>
    </rPh>
    <rPh sb="4" eb="6">
      <t>ショトク</t>
    </rPh>
    <phoneticPr fontId="2"/>
  </si>
  <si>
    <t>％</t>
    <phoneticPr fontId="2"/>
  </si>
  <si>
    <t>市内総生産</t>
    <rPh sb="0" eb="2">
      <t>シナイ</t>
    </rPh>
    <rPh sb="2" eb="3">
      <t>ソウ</t>
    </rPh>
    <rPh sb="3" eb="5">
      <t>セイサン</t>
    </rPh>
    <phoneticPr fontId="2"/>
  </si>
  <si>
    <t>百万円</t>
    <rPh sb="0" eb="3">
      <t>ヒャクマンエン</t>
    </rPh>
    <phoneticPr fontId="2"/>
  </si>
  <si>
    <t>１．経済活動別市内総生産</t>
    <rPh sb="2" eb="4">
      <t>ケイザイ</t>
    </rPh>
    <rPh sb="4" eb="6">
      <t>カツドウ</t>
    </rPh>
    <rPh sb="6" eb="7">
      <t>ベツ</t>
    </rPh>
    <rPh sb="7" eb="9">
      <t>シナイ</t>
    </rPh>
    <rPh sb="9" eb="12">
      <t>ソウセイサン</t>
    </rPh>
    <phoneticPr fontId="2"/>
  </si>
  <si>
    <t>（単位：百万円）</t>
    <rPh sb="1" eb="3">
      <t>タンイ</t>
    </rPh>
    <rPh sb="4" eb="6">
      <t>ヒャクマン</t>
    </rPh>
    <rPh sb="6" eb="7">
      <t>エン</t>
    </rPh>
    <phoneticPr fontId="2"/>
  </si>
  <si>
    <t>市(国・県)民所得　　（分配）</t>
    <rPh sb="0" eb="1">
      <t>シ</t>
    </rPh>
    <rPh sb="2" eb="3">
      <t>クニ</t>
    </rPh>
    <rPh sb="4" eb="5">
      <t>ケン</t>
    </rPh>
    <rPh sb="6" eb="7">
      <t>ミン</t>
    </rPh>
    <rPh sb="7" eb="8">
      <t>トコロ</t>
    </rPh>
    <rPh sb="8" eb="9">
      <t>トク</t>
    </rPh>
    <rPh sb="12" eb="14">
      <t>ブンパイ</t>
    </rPh>
    <phoneticPr fontId="2"/>
  </si>
  <si>
    <t>※市民所得を総人口(10月1日現在推計人口)で除した数値。</t>
    <rPh sb="1" eb="3">
      <t>シミン</t>
    </rPh>
    <rPh sb="3" eb="5">
      <t>ショトク</t>
    </rPh>
    <rPh sb="6" eb="9">
      <t>ソウジンコウ</t>
    </rPh>
    <rPh sb="12" eb="13">
      <t>ガツ</t>
    </rPh>
    <rPh sb="14" eb="15">
      <t>ニチ</t>
    </rPh>
    <rPh sb="15" eb="17">
      <t>ゲンザイ</t>
    </rPh>
    <rPh sb="17" eb="19">
      <t>スイケイ</t>
    </rPh>
    <rPh sb="19" eb="21">
      <t>ジンコウ</t>
    </rPh>
    <rPh sb="23" eb="24">
      <t>ジョ</t>
    </rPh>
    <rPh sb="26" eb="28">
      <t>スウチ</t>
    </rPh>
    <phoneticPr fontId="2"/>
  </si>
  <si>
    <t>１人当たり市（国・県）民所得※</t>
    <rPh sb="0" eb="2">
      <t>ヒトリ</t>
    </rPh>
    <rPh sb="2" eb="3">
      <t>ア</t>
    </rPh>
    <rPh sb="5" eb="6">
      <t>シ</t>
    </rPh>
    <rPh sb="7" eb="8">
      <t>クニ</t>
    </rPh>
    <rPh sb="9" eb="10">
      <t>ケン</t>
    </rPh>
    <rPh sb="11" eb="12">
      <t>ミン</t>
    </rPh>
    <rPh sb="12" eb="14">
      <t>ショトク</t>
    </rPh>
    <rPh sb="13" eb="14">
      <t>ハイショ</t>
    </rPh>
    <phoneticPr fontId="2"/>
  </si>
  <si>
    <t>輸入品に課せられる税・関税</t>
    <rPh sb="0" eb="2">
      <t>ユニュウ</t>
    </rPh>
    <rPh sb="2" eb="3">
      <t>ヒン</t>
    </rPh>
    <rPh sb="4" eb="5">
      <t>カ</t>
    </rPh>
    <rPh sb="9" eb="10">
      <t>ゼイ</t>
    </rPh>
    <rPh sb="11" eb="13">
      <t>カンゼイ</t>
    </rPh>
    <phoneticPr fontId="3"/>
  </si>
  <si>
    <t>資料：県統計分析課「市町民経済計算報告書」</t>
    <rPh sb="0" eb="2">
      <t>シリョウ</t>
    </rPh>
    <rPh sb="3" eb="4">
      <t>ケン</t>
    </rPh>
    <rPh sb="4" eb="6">
      <t>トウケイ</t>
    </rPh>
    <rPh sb="6" eb="8">
      <t>ブンセキ</t>
    </rPh>
    <rPh sb="8" eb="9">
      <t>カ</t>
    </rPh>
    <rPh sb="10" eb="12">
      <t>シチョウ</t>
    </rPh>
    <rPh sb="12" eb="13">
      <t>ミン</t>
    </rPh>
    <rPh sb="13" eb="15">
      <t>ケイザイ</t>
    </rPh>
    <rPh sb="15" eb="17">
      <t>ケイサン</t>
    </rPh>
    <rPh sb="17" eb="20">
      <t>ホウコクショ</t>
    </rPh>
    <phoneticPr fontId="2"/>
  </si>
  <si>
    <t>（注）県統計分析課「市町民経済計算報告書」</t>
    <rPh sb="1" eb="2">
      <t>チュウイ</t>
    </rPh>
    <rPh sb="3" eb="4">
      <t>ケン</t>
    </rPh>
    <rPh sb="4" eb="6">
      <t>トウケイ</t>
    </rPh>
    <rPh sb="6" eb="8">
      <t>ブンセキ</t>
    </rPh>
    <rPh sb="8" eb="9">
      <t>カ</t>
    </rPh>
    <rPh sb="10" eb="12">
      <t>シチョウ</t>
    </rPh>
    <rPh sb="12" eb="13">
      <t>ミン</t>
    </rPh>
    <rPh sb="13" eb="15">
      <t>ケイザイ</t>
    </rPh>
    <rPh sb="15" eb="17">
      <t>ケイサン</t>
    </rPh>
    <rPh sb="17" eb="20">
      <t>ホウコクショ</t>
    </rPh>
    <phoneticPr fontId="2"/>
  </si>
  <si>
    <t>　この報告書は、県統計分析課で示した推計方法に基づいて、県民経済計算標準方式による県民経済計算の計数をもとに推計したものをまとめたものです。
　県民経済計算の遡及改訂や推計方法の変更等により、過去まで遡って数値を改訂していますので、昨年までの公表値と異なる場合があります。</t>
    <rPh sb="3" eb="6">
      <t>ホウコクショ</t>
    </rPh>
    <rPh sb="8" eb="9">
      <t>ケン</t>
    </rPh>
    <rPh sb="9" eb="11">
      <t>トウケイ</t>
    </rPh>
    <rPh sb="11" eb="13">
      <t>ブンセキ</t>
    </rPh>
    <rPh sb="13" eb="14">
      <t>カ</t>
    </rPh>
    <rPh sb="15" eb="16">
      <t>シメ</t>
    </rPh>
    <rPh sb="18" eb="20">
      <t>スイケイ</t>
    </rPh>
    <rPh sb="20" eb="22">
      <t>ホウホウ</t>
    </rPh>
    <rPh sb="23" eb="24">
      <t>モト</t>
    </rPh>
    <rPh sb="28" eb="29">
      <t>ケン</t>
    </rPh>
    <rPh sb="29" eb="30">
      <t>ミン</t>
    </rPh>
    <rPh sb="30" eb="32">
      <t>ケイザイ</t>
    </rPh>
    <rPh sb="32" eb="34">
      <t>ケイサン</t>
    </rPh>
    <rPh sb="34" eb="36">
      <t>ヒョウジュン</t>
    </rPh>
    <rPh sb="36" eb="38">
      <t>ホウシキ</t>
    </rPh>
    <rPh sb="41" eb="43">
      <t>ケンミン</t>
    </rPh>
    <rPh sb="43" eb="45">
      <t>ケイザイ</t>
    </rPh>
    <rPh sb="45" eb="47">
      <t>ケイサン</t>
    </rPh>
    <rPh sb="48" eb="50">
      <t>ケイスウ</t>
    </rPh>
    <rPh sb="54" eb="55">
      <t>スイテイ</t>
    </rPh>
    <rPh sb="55" eb="56">
      <t>ケイ</t>
    </rPh>
    <rPh sb="72" eb="74">
      <t>ケンミン</t>
    </rPh>
    <rPh sb="74" eb="76">
      <t>ケイザイ</t>
    </rPh>
    <rPh sb="76" eb="78">
      <t>ケイサン</t>
    </rPh>
    <rPh sb="79" eb="81">
      <t>ソキュウ</t>
    </rPh>
    <rPh sb="81" eb="83">
      <t>カイテイ</t>
    </rPh>
    <rPh sb="84" eb="86">
      <t>スイケイ</t>
    </rPh>
    <rPh sb="86" eb="88">
      <t>ホウホウ</t>
    </rPh>
    <rPh sb="89" eb="91">
      <t>ヘンコウ</t>
    </rPh>
    <rPh sb="91" eb="92">
      <t>トウ</t>
    </rPh>
    <rPh sb="96" eb="98">
      <t>カコ</t>
    </rPh>
    <rPh sb="100" eb="101">
      <t>サカノボ</t>
    </rPh>
    <rPh sb="103" eb="105">
      <t>スウチ</t>
    </rPh>
    <rPh sb="106" eb="108">
      <t>カイテイ</t>
    </rPh>
    <rPh sb="116" eb="118">
      <t>サクネン</t>
    </rPh>
    <rPh sb="121" eb="123">
      <t>コウヒョウ</t>
    </rPh>
    <rPh sb="123" eb="124">
      <t>チ</t>
    </rPh>
    <rPh sb="125" eb="126">
      <t>コト</t>
    </rPh>
    <rPh sb="128" eb="130">
      <t>バアイ</t>
    </rPh>
    <phoneticPr fontId="2"/>
  </si>
  <si>
    <t>-</t>
    <phoneticPr fontId="2"/>
  </si>
  <si>
    <t>-</t>
    <phoneticPr fontId="2"/>
  </si>
  <si>
    <t>電気・ガス・水道・廃棄物処理業</t>
    <rPh sb="9" eb="12">
      <t>ハイキブツ</t>
    </rPh>
    <rPh sb="12" eb="14">
      <t>ショリ</t>
    </rPh>
    <rPh sb="14" eb="15">
      <t>ギョウ</t>
    </rPh>
    <phoneticPr fontId="2"/>
  </si>
  <si>
    <t>卸売・小売業</t>
    <rPh sb="1" eb="2">
      <t>ウ</t>
    </rPh>
    <phoneticPr fontId="2"/>
  </si>
  <si>
    <t>運輸・郵便業</t>
    <rPh sb="0" eb="2">
      <t>ウンユ</t>
    </rPh>
    <rPh sb="3" eb="5">
      <t>ユウビン</t>
    </rPh>
    <rPh sb="5" eb="6">
      <t>ギョウ</t>
    </rPh>
    <phoneticPr fontId="2"/>
  </si>
  <si>
    <t>宿泊・飲食サービス業</t>
    <rPh sb="0" eb="2">
      <t>シュクハク</t>
    </rPh>
    <rPh sb="3" eb="5">
      <t>インショク</t>
    </rPh>
    <rPh sb="9" eb="10">
      <t>ギョウ</t>
    </rPh>
    <phoneticPr fontId="2"/>
  </si>
  <si>
    <t>情報通信業</t>
    <rPh sb="0" eb="2">
      <t>ジョウホウ</t>
    </rPh>
    <rPh sb="2" eb="5">
      <t>ツウシンギョウ</t>
    </rPh>
    <phoneticPr fontId="2"/>
  </si>
  <si>
    <t>金融・保険業</t>
    <rPh sb="0" eb="2">
      <t>キンユウ</t>
    </rPh>
    <rPh sb="3" eb="6">
      <t>ホケンギョウ</t>
    </rPh>
    <phoneticPr fontId="2"/>
  </si>
  <si>
    <t>不動産業</t>
    <rPh sb="0" eb="3">
      <t>フドウサン</t>
    </rPh>
    <rPh sb="3" eb="4">
      <t>ギョウ</t>
    </rPh>
    <phoneticPr fontId="2"/>
  </si>
  <si>
    <t>専門・科学技術、業務支援サービス業</t>
    <rPh sb="0" eb="2">
      <t>センモン</t>
    </rPh>
    <rPh sb="3" eb="5">
      <t>カガク</t>
    </rPh>
    <rPh sb="5" eb="7">
      <t>ギジュツ</t>
    </rPh>
    <rPh sb="8" eb="10">
      <t>ギョウム</t>
    </rPh>
    <rPh sb="10" eb="12">
      <t>シエン</t>
    </rPh>
    <rPh sb="16" eb="17">
      <t>ギョウ</t>
    </rPh>
    <phoneticPr fontId="2"/>
  </si>
  <si>
    <t>公務</t>
    <rPh sb="0" eb="2">
      <t>コウム</t>
    </rPh>
    <phoneticPr fontId="2"/>
  </si>
  <si>
    <t>教育</t>
    <rPh sb="0" eb="2">
      <t>キョウイク</t>
    </rPh>
    <phoneticPr fontId="2"/>
  </si>
  <si>
    <t>保健衛生・社会事業</t>
    <rPh sb="0" eb="2">
      <t>ホケン</t>
    </rPh>
    <rPh sb="2" eb="4">
      <t>エイセイ</t>
    </rPh>
    <rPh sb="5" eb="7">
      <t>シャカイ</t>
    </rPh>
    <rPh sb="7" eb="9">
      <t>ジギョウ</t>
    </rPh>
    <phoneticPr fontId="2"/>
  </si>
  <si>
    <t>その他のサービス</t>
    <rPh sb="2" eb="3">
      <t>タ</t>
    </rPh>
    <phoneticPr fontId="2"/>
  </si>
  <si>
    <t>(控除）資本形成に係る消費税</t>
    <rPh sb="1" eb="3">
      <t>コウジョ</t>
    </rPh>
    <rPh sb="4" eb="6">
      <t>シホン</t>
    </rPh>
    <rPh sb="6" eb="8">
      <t>ケイセイ</t>
    </rPh>
    <rPh sb="9" eb="10">
      <t>カカ</t>
    </rPh>
    <rPh sb="11" eb="14">
      <t>ショウヒゼイ</t>
    </rPh>
    <phoneticPr fontId="3"/>
  </si>
  <si>
    <t>令和元年度</t>
    <rPh sb="0" eb="2">
      <t>レイワ</t>
    </rPh>
    <rPh sb="2" eb="4">
      <t>ガンネン</t>
    </rPh>
    <rPh sb="4" eb="5">
      <t>ド</t>
    </rPh>
    <phoneticPr fontId="2"/>
  </si>
  <si>
    <t>-</t>
  </si>
  <si>
    <t>令和2年度</t>
    <rPh sb="0" eb="2">
      <t>レイワ</t>
    </rPh>
    <rPh sb="3" eb="5">
      <t>ネンド</t>
    </rPh>
    <rPh sb="4" eb="5">
      <t>ド</t>
    </rPh>
    <phoneticPr fontId="2"/>
  </si>
  <si>
    <t>1人当たり市民所得の格差　【国＝100】</t>
    <rPh sb="0" eb="2">
      <t>ヒトリ</t>
    </rPh>
    <rPh sb="2" eb="3">
      <t>ア</t>
    </rPh>
    <rPh sb="5" eb="7">
      <t>シミン</t>
    </rPh>
    <rPh sb="7" eb="9">
      <t>ショトク</t>
    </rPh>
    <rPh sb="10" eb="11">
      <t>カク</t>
    </rPh>
    <rPh sb="11" eb="12">
      <t>サ</t>
    </rPh>
    <rPh sb="14" eb="15">
      <t>クニ</t>
    </rPh>
    <phoneticPr fontId="2"/>
  </si>
  <si>
    <t>1人当たり市民所得の格差　【県＝100】</t>
    <rPh sb="0" eb="2">
      <t>ヒトリ</t>
    </rPh>
    <rPh sb="2" eb="3">
      <t>ア</t>
    </rPh>
    <rPh sb="5" eb="7">
      <t>シミン</t>
    </rPh>
    <rPh sb="7" eb="9">
      <t>ショトク</t>
    </rPh>
    <rPh sb="10" eb="11">
      <t>カク</t>
    </rPh>
    <rPh sb="11" eb="12">
      <t>サ</t>
    </rPh>
    <rPh sb="14" eb="15">
      <t>ケン</t>
    </rPh>
    <phoneticPr fontId="2"/>
  </si>
  <si>
    <t>令和3年度</t>
    <rPh sb="0" eb="2">
      <t>レイワ</t>
    </rPh>
    <rPh sb="3" eb="5">
      <t>ネンド</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</si>
</sst>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Red]\-#,##0.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12"/>
      <name val="ＭＳ Ｐゴシック"/>
      <family val="3"/>
      <charset val="128"/>
    </font>
    <font>
      <sz val="9"/>
      <name val="ＭＳ Ｐゴシック"/>
      <family val="3"/>
      <charset val="128"/>
    </font>
    <font>
      <sz val="11"/>
      <color rgb="FF0000FF"/>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ECFF"/>
        <bgColor indexed="64"/>
      </patternFill>
    </fill>
  </fills>
  <borders count="16">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38" fontId="0" fillId="0" borderId="0" xfId="1" applyFont="1">
      <alignment vertical="center"/>
    </xf>
    <xf numFmtId="38" fontId="0" fillId="0" borderId="0" xfId="1" applyFont="1" applyAlignment="1">
      <alignment vertical="center"/>
    </xf>
    <xf numFmtId="38" fontId="0" fillId="0" borderId="0" xfId="1" applyFont="1" applyAlignment="1">
      <alignment horizontal="right" vertical="center"/>
    </xf>
    <xf numFmtId="38" fontId="3" fillId="0" borderId="0" xfId="1" applyFont="1" applyAlignment="1">
      <alignment vertical="center"/>
    </xf>
    <xf numFmtId="38" fontId="3" fillId="0" borderId="0" xfId="1" applyFont="1">
      <alignment vertical="center"/>
    </xf>
    <xf numFmtId="38" fontId="4" fillId="0" borderId="1" xfId="1" applyFont="1" applyBorder="1">
      <alignment vertical="center"/>
    </xf>
    <xf numFmtId="38" fontId="4" fillId="0" borderId="2" xfId="1" applyFont="1" applyBorder="1">
      <alignment vertical="center"/>
    </xf>
    <xf numFmtId="38" fontId="4" fillId="0" borderId="3" xfId="1" applyFont="1" applyBorder="1">
      <alignment vertical="center"/>
    </xf>
    <xf numFmtId="0" fontId="4" fillId="0" borderId="4" xfId="0" applyFont="1" applyBorder="1" applyAlignment="1">
      <alignment horizontal="center" vertical="center" wrapText="1"/>
    </xf>
    <xf numFmtId="3" fontId="4" fillId="0" borderId="6" xfId="0" applyNumberFormat="1" applyFont="1" applyFill="1" applyBorder="1" applyAlignment="1">
      <alignment horizontal="right" vertical="center" wrapText="1"/>
    </xf>
    <xf numFmtId="3" fontId="4" fillId="0" borderId="7" xfId="0" applyNumberFormat="1" applyFont="1" applyFill="1" applyBorder="1" applyAlignment="1">
      <alignment horizontal="right" vertical="center" wrapText="1"/>
    </xf>
    <xf numFmtId="3" fontId="4" fillId="0" borderId="8" xfId="0" applyNumberFormat="1" applyFont="1" applyFill="1" applyBorder="1" applyAlignment="1">
      <alignment horizontal="right" vertical="center" wrapText="1"/>
    </xf>
    <xf numFmtId="0" fontId="0" fillId="0" borderId="4" xfId="0" applyFont="1" applyBorder="1" applyAlignment="1">
      <alignment horizontal="center" vertical="center" wrapText="1"/>
    </xf>
    <xf numFmtId="3" fontId="0" fillId="0" borderId="4" xfId="0" applyNumberFormat="1" applyFont="1" applyFill="1" applyBorder="1" applyAlignment="1">
      <alignment horizontal="right" vertical="center" wrapText="1"/>
    </xf>
    <xf numFmtId="3" fontId="0" fillId="0" borderId="6" xfId="0" applyNumberFormat="1" applyFont="1" applyFill="1" applyBorder="1" applyAlignment="1">
      <alignment horizontal="right" vertical="center" wrapText="1"/>
    </xf>
    <xf numFmtId="3" fontId="0" fillId="0" borderId="7" xfId="0" applyNumberFormat="1" applyFont="1" applyFill="1" applyBorder="1" applyAlignment="1">
      <alignment horizontal="right" vertical="center" wrapText="1"/>
    </xf>
    <xf numFmtId="3" fontId="0" fillId="0" borderId="8" xfId="0" applyNumberFormat="1" applyFont="1" applyFill="1" applyBorder="1" applyAlignment="1">
      <alignment horizontal="right" vertical="center" wrapText="1"/>
    </xf>
    <xf numFmtId="38" fontId="1" fillId="2" borderId="9" xfId="1" applyFont="1" applyFill="1" applyBorder="1" applyAlignment="1">
      <alignment horizontal="left" vertical="center"/>
    </xf>
    <xf numFmtId="38" fontId="1" fillId="2" borderId="11" xfId="1" applyFont="1" applyFill="1" applyBorder="1" applyAlignment="1">
      <alignment horizontal="left" vertical="center"/>
    </xf>
    <xf numFmtId="38" fontId="1" fillId="2" borderId="10" xfId="1" applyFont="1" applyFill="1" applyBorder="1" applyAlignment="1">
      <alignment horizontal="left" vertical="center"/>
    </xf>
    <xf numFmtId="38" fontId="1" fillId="2" borderId="5" xfId="1" applyFont="1" applyFill="1" applyBorder="1" applyAlignment="1">
      <alignment horizontal="left" vertical="center"/>
    </xf>
    <xf numFmtId="38" fontId="1" fillId="2" borderId="7" xfId="1" applyFont="1" applyFill="1" applyBorder="1" applyAlignment="1">
      <alignment horizontal="left" vertical="center"/>
    </xf>
    <xf numFmtId="38" fontId="1" fillId="2" borderId="12" xfId="1" applyFont="1" applyFill="1" applyBorder="1" applyAlignment="1">
      <alignment horizontal="left" vertical="center"/>
    </xf>
    <xf numFmtId="38" fontId="4" fillId="0" borderId="7" xfId="0" applyNumberFormat="1" applyFont="1" applyFill="1" applyBorder="1" applyAlignment="1">
      <alignment horizontal="right" vertical="center" wrapText="1"/>
    </xf>
    <xf numFmtId="38" fontId="4" fillId="0" borderId="8" xfId="0" applyNumberFormat="1" applyFont="1" applyFill="1" applyBorder="1" applyAlignment="1">
      <alignment horizontal="right" vertical="center" wrapText="1"/>
    </xf>
    <xf numFmtId="38" fontId="4" fillId="0" borderId="6" xfId="0" applyNumberFormat="1" applyFont="1" applyFill="1" applyBorder="1" applyAlignment="1">
      <alignment horizontal="right" vertical="center" wrapText="1"/>
    </xf>
    <xf numFmtId="38" fontId="0" fillId="0" borderId="7" xfId="0" applyNumberFormat="1" applyFont="1" applyFill="1" applyBorder="1" applyAlignment="1">
      <alignment horizontal="right" vertical="center" wrapText="1"/>
    </xf>
    <xf numFmtId="38" fontId="0" fillId="0" borderId="8" xfId="0" applyNumberFormat="1" applyFont="1" applyFill="1" applyBorder="1" applyAlignment="1">
      <alignment horizontal="right" vertical="center" wrapText="1"/>
    </xf>
    <xf numFmtId="38" fontId="0" fillId="0" borderId="6" xfId="0" applyNumberFormat="1" applyFont="1" applyFill="1" applyBorder="1" applyAlignment="1">
      <alignment horizontal="right" vertical="center" wrapText="1"/>
    </xf>
    <xf numFmtId="3" fontId="6" fillId="0" borderId="4" xfId="0" applyNumberFormat="1" applyFont="1" applyFill="1" applyBorder="1" applyAlignment="1">
      <alignment horizontal="right" vertical="center" wrapText="1"/>
    </xf>
    <xf numFmtId="176" fontId="6" fillId="0" borderId="10" xfId="0" applyNumberFormat="1" applyFont="1" applyFill="1" applyBorder="1" applyAlignment="1">
      <alignment horizontal="right" vertical="center" wrapText="1"/>
    </xf>
    <xf numFmtId="176" fontId="6" fillId="0" borderId="9" xfId="0" applyNumberFormat="1" applyFont="1" applyFill="1" applyBorder="1" applyAlignment="1">
      <alignment horizontal="right" vertical="center" wrapText="1"/>
    </xf>
    <xf numFmtId="38" fontId="6" fillId="0" borderId="4" xfId="1" applyFont="1" applyBorder="1" applyAlignment="1">
      <alignment vertical="center"/>
    </xf>
    <xf numFmtId="38" fontId="0" fillId="0" borderId="4" xfId="1" applyFont="1" applyBorder="1" applyAlignment="1">
      <alignment vertical="center"/>
    </xf>
    <xf numFmtId="38" fontId="1" fillId="2" borderId="13" xfId="1" applyFont="1" applyFill="1" applyBorder="1" applyAlignment="1">
      <alignment horizontal="left" vertical="center"/>
    </xf>
    <xf numFmtId="38" fontId="0" fillId="2" borderId="9" xfId="1" applyFont="1" applyFill="1" applyBorder="1" applyAlignment="1"/>
    <xf numFmtId="38" fontId="0" fillId="2" borderId="10" xfId="1" applyFont="1" applyFill="1" applyBorder="1" applyAlignment="1"/>
    <xf numFmtId="38" fontId="0" fillId="2" borderId="5" xfId="1" applyFont="1" applyFill="1" applyBorder="1" applyAlignment="1"/>
    <xf numFmtId="177" fontId="6" fillId="0" borderId="10" xfId="1" applyNumberFormat="1" applyFont="1" applyBorder="1">
      <alignment vertical="center"/>
    </xf>
    <xf numFmtId="177" fontId="6" fillId="0" borderId="5" xfId="1" applyNumberFormat="1" applyFont="1" applyBorder="1">
      <alignment vertical="center"/>
    </xf>
    <xf numFmtId="3" fontId="6" fillId="0" borderId="9" xfId="0" applyNumberFormat="1" applyFont="1" applyFill="1" applyBorder="1" applyAlignment="1">
      <alignment horizontal="right" vertical="center" wrapText="1"/>
    </xf>
    <xf numFmtId="38" fontId="4" fillId="0" borderId="1" xfId="1" applyFont="1" applyFill="1" applyBorder="1">
      <alignment vertical="center"/>
    </xf>
    <xf numFmtId="38" fontId="4" fillId="0" borderId="2" xfId="1" applyFont="1" applyFill="1" applyBorder="1">
      <alignment vertical="center"/>
    </xf>
    <xf numFmtId="38" fontId="4" fillId="0" borderId="3" xfId="1" applyFont="1" applyFill="1" applyBorder="1">
      <alignment vertical="center"/>
    </xf>
    <xf numFmtId="38" fontId="1" fillId="0" borderId="4" xfId="1" applyFont="1" applyBorder="1" applyAlignment="1">
      <alignment vertical="center"/>
    </xf>
    <xf numFmtId="3" fontId="6" fillId="0" borderId="10" xfId="0" applyNumberFormat="1" applyFont="1" applyFill="1" applyBorder="1" applyAlignment="1">
      <alignment horizontal="right" vertical="center" wrapText="1"/>
    </xf>
    <xf numFmtId="3" fontId="6" fillId="0" borderId="5" xfId="0" applyNumberFormat="1" applyFont="1" applyFill="1" applyBorder="1" applyAlignment="1">
      <alignment horizontal="right" vertical="center" wrapText="1"/>
    </xf>
    <xf numFmtId="38" fontId="1" fillId="2" borderId="6" xfId="1" applyFont="1" applyFill="1" applyBorder="1" applyAlignment="1">
      <alignment horizontal="center" vertical="center"/>
    </xf>
    <xf numFmtId="38" fontId="1" fillId="2" borderId="7" xfId="1" applyFont="1" applyFill="1" applyBorder="1" applyAlignment="1">
      <alignment horizontal="center" vertical="center"/>
    </xf>
    <xf numFmtId="38" fontId="1" fillId="2" borderId="8" xfId="1" applyFont="1" applyFill="1" applyBorder="1" applyAlignment="1">
      <alignment horizontal="center" vertical="center"/>
    </xf>
    <xf numFmtId="38" fontId="6" fillId="0" borderId="4" xfId="1" applyFont="1" applyFill="1" applyBorder="1" applyAlignment="1">
      <alignment vertical="center"/>
    </xf>
    <xf numFmtId="38" fontId="7" fillId="0" borderId="0" xfId="1" applyFont="1" applyAlignment="1">
      <alignment vertical="center"/>
    </xf>
    <xf numFmtId="38" fontId="7" fillId="0" borderId="0" xfId="1" applyFont="1" applyAlignment="1">
      <alignment horizontal="right" vertical="center"/>
    </xf>
    <xf numFmtId="0" fontId="7" fillId="0" borderId="4" xfId="0" applyFont="1" applyBorder="1" applyAlignment="1">
      <alignment horizontal="center" vertical="center" wrapText="1"/>
    </xf>
    <xf numFmtId="3" fontId="7" fillId="0" borderId="4" xfId="0" applyNumberFormat="1" applyFont="1" applyFill="1" applyBorder="1" applyAlignment="1">
      <alignment horizontal="right" vertical="center" wrapText="1"/>
    </xf>
    <xf numFmtId="3" fontId="7" fillId="0" borderId="6" xfId="0" applyNumberFormat="1" applyFont="1" applyFill="1" applyBorder="1" applyAlignment="1">
      <alignment horizontal="right" vertical="center" wrapText="1"/>
    </xf>
    <xf numFmtId="38" fontId="7" fillId="0" borderId="7" xfId="0" applyNumberFormat="1" applyFont="1" applyFill="1" applyBorder="1" applyAlignment="1">
      <alignment horizontal="right" vertical="center" wrapText="1"/>
    </xf>
    <xf numFmtId="38" fontId="7" fillId="0" borderId="8" xfId="0" applyNumberFormat="1" applyFont="1" applyFill="1" applyBorder="1" applyAlignment="1">
      <alignment horizontal="right" vertical="center" wrapText="1"/>
    </xf>
    <xf numFmtId="38" fontId="7" fillId="0" borderId="6" xfId="0" applyNumberFormat="1" applyFont="1" applyFill="1" applyBorder="1" applyAlignment="1">
      <alignment horizontal="right" vertical="center" wrapText="1"/>
    </xf>
    <xf numFmtId="38" fontId="7" fillId="0" borderId="4" xfId="1" applyFont="1" applyFill="1" applyBorder="1" applyAlignment="1">
      <alignment vertical="center"/>
    </xf>
    <xf numFmtId="3" fontId="7" fillId="0" borderId="7" xfId="0" applyNumberFormat="1" applyFont="1" applyFill="1" applyBorder="1" applyAlignment="1">
      <alignment horizontal="right" vertical="center" wrapText="1"/>
    </xf>
    <xf numFmtId="3" fontId="7" fillId="0" borderId="8" xfId="0" applyNumberFormat="1" applyFont="1" applyFill="1" applyBorder="1" applyAlignment="1">
      <alignment horizontal="right" vertical="center" wrapText="1"/>
    </xf>
    <xf numFmtId="0" fontId="7" fillId="0" borderId="0" xfId="0" applyFont="1" applyBorder="1" applyAlignment="1">
      <alignment horizontal="center" vertical="center" wrapText="1"/>
    </xf>
    <xf numFmtId="3" fontId="7" fillId="0" borderId="0" xfId="0" applyNumberFormat="1" applyFont="1" applyFill="1" applyBorder="1" applyAlignment="1">
      <alignment horizontal="right" vertical="center" wrapText="1"/>
    </xf>
    <xf numFmtId="0" fontId="7" fillId="0" borderId="0" xfId="0" applyFont="1" applyFill="1" applyBorder="1" applyAlignment="1">
      <alignment horizontal="right" vertical="center" wrapText="1"/>
    </xf>
    <xf numFmtId="38" fontId="7" fillId="0" borderId="0" xfId="1" applyFont="1" applyAlignment="1">
      <alignment vertical="top" wrapText="1"/>
    </xf>
    <xf numFmtId="38" fontId="7" fillId="0" borderId="0" xfId="1" applyFont="1" applyAlignment="1">
      <alignment vertical="top"/>
    </xf>
    <xf numFmtId="3" fontId="7" fillId="0" borderId="9" xfId="0" applyNumberFormat="1" applyFont="1" applyFill="1" applyBorder="1" applyAlignment="1">
      <alignment horizontal="right" vertical="center" wrapText="1"/>
    </xf>
    <xf numFmtId="38" fontId="7" fillId="0" borderId="1" xfId="1" applyFont="1" applyFill="1" applyBorder="1">
      <alignment vertical="center"/>
    </xf>
    <xf numFmtId="3" fontId="7" fillId="0" borderId="10" xfId="0" applyNumberFormat="1" applyFont="1" applyFill="1" applyBorder="1" applyAlignment="1">
      <alignment horizontal="right" vertical="center" wrapText="1"/>
    </xf>
    <xf numFmtId="38" fontId="7" fillId="0" borderId="2" xfId="1" applyFont="1" applyFill="1" applyBorder="1">
      <alignment vertical="center"/>
    </xf>
    <xf numFmtId="3" fontId="7" fillId="0" borderId="5" xfId="0" applyNumberFormat="1" applyFont="1" applyFill="1" applyBorder="1" applyAlignment="1">
      <alignment horizontal="right" vertical="center" wrapText="1"/>
    </xf>
    <xf numFmtId="38" fontId="7" fillId="0" borderId="3" xfId="1" applyFont="1" applyFill="1" applyBorder="1">
      <alignment vertical="center"/>
    </xf>
    <xf numFmtId="38" fontId="7" fillId="0" borderId="2" xfId="1" applyFont="1" applyBorder="1">
      <alignment vertical="center"/>
    </xf>
    <xf numFmtId="176" fontId="7" fillId="0" borderId="9" xfId="0" applyNumberFormat="1" applyFont="1" applyFill="1" applyBorder="1" applyAlignment="1">
      <alignment horizontal="right" vertical="center" wrapText="1"/>
    </xf>
    <xf numFmtId="38" fontId="7" fillId="0" borderId="1" xfId="1" applyFont="1" applyBorder="1">
      <alignment vertical="center"/>
    </xf>
    <xf numFmtId="177" fontId="7" fillId="0" borderId="10" xfId="1" applyNumberFormat="1" applyFont="1" applyBorder="1">
      <alignment vertical="center"/>
    </xf>
    <xf numFmtId="177" fontId="7" fillId="0" borderId="5" xfId="1" applyNumberFormat="1" applyFont="1" applyBorder="1">
      <alignment vertical="center"/>
    </xf>
    <xf numFmtId="38" fontId="7" fillId="0" borderId="3" xfId="1" applyFont="1" applyBorder="1">
      <alignment vertical="center"/>
    </xf>
    <xf numFmtId="176" fontId="7" fillId="0" borderId="10" xfId="0" applyNumberFormat="1" applyFont="1" applyFill="1" applyBorder="1" applyAlignment="1">
      <alignment horizontal="right" vertical="center" wrapText="1"/>
    </xf>
    <xf numFmtId="38" fontId="1" fillId="2" borderId="14" xfId="1" applyFont="1" applyFill="1" applyBorder="1" applyAlignment="1">
      <alignment horizontal="center" vertical="center"/>
    </xf>
    <xf numFmtId="38" fontId="1" fillId="2" borderId="15" xfId="1" applyFont="1" applyFill="1" applyBorder="1" applyAlignment="1">
      <alignment horizontal="center" vertical="center"/>
    </xf>
    <xf numFmtId="38" fontId="0" fillId="2" borderId="5" xfId="1" applyFont="1" applyFill="1" applyBorder="1" applyAlignment="1">
      <alignment vertical="center"/>
    </xf>
    <xf numFmtId="38" fontId="1" fillId="2" borderId="12" xfId="1" applyFont="1" applyFill="1" applyBorder="1" applyAlignment="1">
      <alignment vertical="center"/>
    </xf>
    <xf numFmtId="38" fontId="1" fillId="2" borderId="14" xfId="1" applyFont="1" applyFill="1" applyBorder="1" applyAlignment="1">
      <alignment horizontal="left"/>
    </xf>
    <xf numFmtId="38" fontId="1" fillId="2" borderId="13" xfId="1" applyFont="1" applyFill="1" applyBorder="1" applyAlignment="1">
      <alignment horizontal="left"/>
    </xf>
    <xf numFmtId="38" fontId="0" fillId="0" borderId="0" xfId="1" applyFont="1" applyAlignment="1">
      <alignment vertical="top" wrapText="1"/>
    </xf>
    <xf numFmtId="0" fontId="0" fillId="0" borderId="0" xfId="0" applyAlignment="1">
      <alignment vertical="top" wrapText="1"/>
    </xf>
    <xf numFmtId="38" fontId="5" fillId="2" borderId="6" xfId="1" applyFont="1" applyFill="1" applyBorder="1" applyAlignment="1">
      <alignment horizontal="center" vertical="center" wrapText="1"/>
    </xf>
    <xf numFmtId="38" fontId="5" fillId="2" borderId="7" xfId="1" applyFont="1" applyFill="1" applyBorder="1" applyAlignment="1">
      <alignment horizontal="center" vertical="center" wrapText="1"/>
    </xf>
    <xf numFmtId="38" fontId="5" fillId="2" borderId="8" xfId="1" applyFont="1" applyFill="1" applyBorder="1" applyAlignment="1">
      <alignment horizontal="center" vertical="center" wrapText="1"/>
    </xf>
    <xf numFmtId="38" fontId="1" fillId="2" borderId="13" xfId="1" applyFont="1" applyFill="1" applyBorder="1" applyAlignment="1">
      <alignment horizontal="center" vertical="center"/>
    </xf>
    <xf numFmtId="38" fontId="1" fillId="2" borderId="6" xfId="1" applyFont="1" applyFill="1" applyBorder="1" applyAlignment="1">
      <alignment horizontal="center" vertical="center"/>
    </xf>
    <xf numFmtId="38" fontId="1" fillId="2" borderId="7" xfId="1" applyFont="1" applyFill="1" applyBorder="1" applyAlignment="1">
      <alignment horizontal="center" vertical="center"/>
    </xf>
    <xf numFmtId="38" fontId="1" fillId="2" borderId="8" xfId="1" applyFont="1" applyFill="1" applyBorder="1" applyAlignment="1">
      <alignment horizontal="center" vertical="center"/>
    </xf>
    <xf numFmtId="38" fontId="4" fillId="0" borderId="9" xfId="1" applyFont="1" applyFill="1" applyBorder="1" applyAlignment="1">
      <alignment horizontal="center" vertical="center"/>
    </xf>
    <xf numFmtId="38" fontId="4" fillId="0" borderId="13" xfId="1" applyFont="1" applyFill="1" applyBorder="1" applyAlignment="1">
      <alignment horizontal="center" vertical="center"/>
    </xf>
    <xf numFmtId="38" fontId="1" fillId="2" borderId="6" xfId="1" applyFont="1" applyFill="1" applyBorder="1" applyAlignment="1">
      <alignment horizontal="center" vertical="center" wrapText="1"/>
    </xf>
    <xf numFmtId="38" fontId="1" fillId="2" borderId="7" xfId="1" applyFont="1" applyFill="1" applyBorder="1" applyAlignment="1">
      <alignment horizontal="center" vertical="center" wrapText="1"/>
    </xf>
    <xf numFmtId="38" fontId="1" fillId="2" borderId="8" xfId="1" applyFont="1" applyFill="1" applyBorder="1" applyAlignment="1">
      <alignment horizontal="center" vertical="center" wrapText="1"/>
    </xf>
    <xf numFmtId="0" fontId="0" fillId="2" borderId="7" xfId="0" applyFill="1" applyBorder="1">
      <alignment vertical="center"/>
    </xf>
    <xf numFmtId="0" fontId="0" fillId="2" borderId="8" xfId="0" applyFill="1" applyBorder="1">
      <alignment vertical="center"/>
    </xf>
    <xf numFmtId="38" fontId="7" fillId="0" borderId="9"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14"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0"/>
  <sheetViews>
    <sheetView tabSelected="1" zoomScaleNormal="100" workbookViewId="0"/>
  </sheetViews>
  <sheetFormatPr defaultColWidth="9" defaultRowHeight="13.2" x14ac:dyDescent="0.2"/>
  <cols>
    <col min="1" max="1" width="4.109375" style="2" customWidth="1"/>
    <col min="2" max="2" width="2.33203125" style="2" customWidth="1"/>
    <col min="3" max="3" width="33.77734375" style="2" bestFit="1" customWidth="1"/>
    <col min="4" max="4" width="12.6640625" style="2" customWidth="1"/>
    <col min="5" max="5" width="12.6640625" style="52" customWidth="1"/>
    <col min="6" max="6" width="12.6640625" style="2" customWidth="1"/>
    <col min="7" max="7" width="10.6640625" style="52" customWidth="1"/>
    <col min="8" max="13" width="9" style="52"/>
    <col min="14" max="16384" width="9" style="2"/>
  </cols>
  <sheetData>
    <row r="1" spans="2:7" x14ac:dyDescent="0.2">
      <c r="B1" s="4" t="s">
        <v>21</v>
      </c>
    </row>
    <row r="2" spans="2:7" x14ac:dyDescent="0.2">
      <c r="D2" s="3"/>
      <c r="E2" s="53"/>
      <c r="F2" s="3" t="s">
        <v>22</v>
      </c>
      <c r="G2" s="53"/>
    </row>
    <row r="3" spans="2:7" x14ac:dyDescent="0.2">
      <c r="B3" s="81" t="s">
        <v>0</v>
      </c>
      <c r="C3" s="82"/>
      <c r="D3" s="13" t="s">
        <v>45</v>
      </c>
      <c r="E3" s="54" t="s">
        <v>47</v>
      </c>
      <c r="F3" s="9" t="s">
        <v>50</v>
      </c>
      <c r="G3" s="63"/>
    </row>
    <row r="4" spans="2:7" x14ac:dyDescent="0.2">
      <c r="B4" s="18" t="s">
        <v>1</v>
      </c>
      <c r="C4" s="19"/>
      <c r="D4" s="55">
        <f>SUM(D5:D7)</f>
        <v>737</v>
      </c>
      <c r="E4" s="55">
        <f>SUM(E5:E7)</f>
        <v>850</v>
      </c>
      <c r="F4" s="30">
        <f>SUM(F5:F7)</f>
        <v>754</v>
      </c>
      <c r="G4" s="64"/>
    </row>
    <row r="5" spans="2:7" x14ac:dyDescent="0.2">
      <c r="B5" s="20"/>
      <c r="C5" s="18" t="s">
        <v>2</v>
      </c>
      <c r="D5" s="15">
        <v>719</v>
      </c>
      <c r="E5" s="56">
        <v>835</v>
      </c>
      <c r="F5" s="10">
        <v>726</v>
      </c>
      <c r="G5" s="64"/>
    </row>
    <row r="6" spans="2:7" x14ac:dyDescent="0.2">
      <c r="B6" s="20"/>
      <c r="C6" s="20" t="s">
        <v>3</v>
      </c>
      <c r="D6" s="27">
        <v>18</v>
      </c>
      <c r="E6" s="57">
        <v>15</v>
      </c>
      <c r="F6" s="24">
        <v>28</v>
      </c>
      <c r="G6" s="64"/>
    </row>
    <row r="7" spans="2:7" x14ac:dyDescent="0.2">
      <c r="B7" s="21"/>
      <c r="C7" s="21" t="s">
        <v>4</v>
      </c>
      <c r="D7" s="28" t="s">
        <v>46</v>
      </c>
      <c r="E7" s="58" t="s">
        <v>30</v>
      </c>
      <c r="F7" s="25" t="s">
        <v>31</v>
      </c>
      <c r="G7" s="65"/>
    </row>
    <row r="8" spans="2:7" x14ac:dyDescent="0.2">
      <c r="B8" s="18" t="s">
        <v>5</v>
      </c>
      <c r="C8" s="19"/>
      <c r="D8" s="55">
        <f>SUM(D10:D11)</f>
        <v>152110</v>
      </c>
      <c r="E8" s="55">
        <f>SUM(E10:E11)</f>
        <v>151870</v>
      </c>
      <c r="F8" s="30">
        <f>SUM(F10:F11)</f>
        <v>157520</v>
      </c>
      <c r="G8" s="64"/>
    </row>
    <row r="9" spans="2:7" x14ac:dyDescent="0.2">
      <c r="B9" s="20"/>
      <c r="C9" s="18" t="s">
        <v>7</v>
      </c>
      <c r="D9" s="29" t="s">
        <v>46</v>
      </c>
      <c r="E9" s="59" t="s">
        <v>30</v>
      </c>
      <c r="F9" s="26" t="s">
        <v>30</v>
      </c>
      <c r="G9" s="65"/>
    </row>
    <row r="10" spans="2:7" x14ac:dyDescent="0.2">
      <c r="B10" s="20"/>
      <c r="C10" s="22" t="s">
        <v>9</v>
      </c>
      <c r="D10" s="27">
        <v>134401</v>
      </c>
      <c r="E10" s="57">
        <v>131572</v>
      </c>
      <c r="F10" s="24">
        <v>136680</v>
      </c>
      <c r="G10" s="64"/>
    </row>
    <row r="11" spans="2:7" x14ac:dyDescent="0.2">
      <c r="B11" s="21"/>
      <c r="C11" s="20" t="s">
        <v>8</v>
      </c>
      <c r="D11" s="28">
        <v>17709</v>
      </c>
      <c r="E11" s="58">
        <v>20298</v>
      </c>
      <c r="F11" s="25">
        <v>20840</v>
      </c>
      <c r="G11" s="64"/>
    </row>
    <row r="12" spans="2:7" x14ac:dyDescent="0.2">
      <c r="B12" s="18" t="s">
        <v>6</v>
      </c>
      <c r="C12" s="35"/>
      <c r="D12" s="45">
        <f t="shared" ref="D12" si="0">SUM(D13:D24)</f>
        <v>231237</v>
      </c>
      <c r="E12" s="60">
        <f>SUM(E13:E24)</f>
        <v>219064</v>
      </c>
      <c r="F12" s="51">
        <f>SUM(F13:F24)</f>
        <v>227451</v>
      </c>
      <c r="G12" s="64"/>
    </row>
    <row r="13" spans="2:7" x14ac:dyDescent="0.2">
      <c r="B13" s="20"/>
      <c r="C13" s="36" t="s">
        <v>32</v>
      </c>
      <c r="D13" s="15">
        <v>7717</v>
      </c>
      <c r="E13" s="56">
        <v>7120</v>
      </c>
      <c r="F13" s="10">
        <v>7678</v>
      </c>
      <c r="G13" s="64"/>
    </row>
    <row r="14" spans="2:7" x14ac:dyDescent="0.2">
      <c r="B14" s="20"/>
      <c r="C14" s="37" t="s">
        <v>33</v>
      </c>
      <c r="D14" s="16">
        <v>51983</v>
      </c>
      <c r="E14" s="61">
        <v>50639</v>
      </c>
      <c r="F14" s="11">
        <v>57055</v>
      </c>
      <c r="G14" s="64"/>
    </row>
    <row r="15" spans="2:7" x14ac:dyDescent="0.2">
      <c r="B15" s="20"/>
      <c r="C15" s="37" t="s">
        <v>34</v>
      </c>
      <c r="D15" s="16">
        <v>41241</v>
      </c>
      <c r="E15" s="61">
        <v>33727</v>
      </c>
      <c r="F15" s="11">
        <v>35626</v>
      </c>
      <c r="G15" s="64"/>
    </row>
    <row r="16" spans="2:7" x14ac:dyDescent="0.2">
      <c r="B16" s="20"/>
      <c r="C16" s="37" t="s">
        <v>35</v>
      </c>
      <c r="D16" s="16">
        <v>6016</v>
      </c>
      <c r="E16" s="61">
        <v>3959</v>
      </c>
      <c r="F16" s="11">
        <v>3835</v>
      </c>
      <c r="G16" s="64"/>
    </row>
    <row r="17" spans="2:10" x14ac:dyDescent="0.2">
      <c r="B17" s="20"/>
      <c r="C17" s="37" t="s">
        <v>36</v>
      </c>
      <c r="D17" s="16">
        <v>4133</v>
      </c>
      <c r="E17" s="61">
        <v>4400</v>
      </c>
      <c r="F17" s="11">
        <v>4102</v>
      </c>
      <c r="G17" s="64"/>
    </row>
    <row r="18" spans="2:10" x14ac:dyDescent="0.2">
      <c r="B18" s="20"/>
      <c r="C18" s="37" t="s">
        <v>37</v>
      </c>
      <c r="D18" s="16">
        <v>4816</v>
      </c>
      <c r="E18" s="61">
        <v>4977</v>
      </c>
      <c r="F18" s="11">
        <v>4221</v>
      </c>
      <c r="G18" s="64"/>
    </row>
    <row r="19" spans="2:10" x14ac:dyDescent="0.2">
      <c r="B19" s="20"/>
      <c r="C19" s="37" t="s">
        <v>38</v>
      </c>
      <c r="D19" s="16">
        <v>31863</v>
      </c>
      <c r="E19" s="61">
        <v>32185</v>
      </c>
      <c r="F19" s="11">
        <v>32338</v>
      </c>
      <c r="G19" s="64"/>
    </row>
    <row r="20" spans="2:10" x14ac:dyDescent="0.2">
      <c r="B20" s="20"/>
      <c r="C20" s="37" t="s">
        <v>39</v>
      </c>
      <c r="D20" s="16">
        <v>20774</v>
      </c>
      <c r="E20" s="61">
        <v>20653</v>
      </c>
      <c r="F20" s="11">
        <v>21325</v>
      </c>
      <c r="G20" s="64"/>
    </row>
    <row r="21" spans="2:10" x14ac:dyDescent="0.2">
      <c r="B21" s="20"/>
      <c r="C21" s="37" t="s">
        <v>40</v>
      </c>
      <c r="D21" s="16">
        <v>8296</v>
      </c>
      <c r="E21" s="61">
        <v>8315</v>
      </c>
      <c r="F21" s="11">
        <v>8955</v>
      </c>
      <c r="G21" s="64"/>
    </row>
    <row r="22" spans="2:10" x14ac:dyDescent="0.2">
      <c r="B22" s="20"/>
      <c r="C22" s="37" t="s">
        <v>41</v>
      </c>
      <c r="D22" s="16">
        <v>15248</v>
      </c>
      <c r="E22" s="61">
        <v>15630</v>
      </c>
      <c r="F22" s="11">
        <v>14184</v>
      </c>
      <c r="G22" s="64"/>
    </row>
    <row r="23" spans="2:10" x14ac:dyDescent="0.2">
      <c r="B23" s="20"/>
      <c r="C23" s="37" t="s">
        <v>42</v>
      </c>
      <c r="D23" s="16">
        <v>28499</v>
      </c>
      <c r="E23" s="61">
        <v>28002</v>
      </c>
      <c r="F23" s="11">
        <v>28415</v>
      </c>
      <c r="G23" s="64"/>
    </row>
    <row r="24" spans="2:10" x14ac:dyDescent="0.2">
      <c r="B24" s="21"/>
      <c r="C24" s="38" t="s">
        <v>43</v>
      </c>
      <c r="D24" s="17">
        <v>10651</v>
      </c>
      <c r="E24" s="62">
        <v>9457</v>
      </c>
      <c r="F24" s="12">
        <v>9717</v>
      </c>
      <c r="G24" s="64"/>
    </row>
    <row r="25" spans="2:10" x14ac:dyDescent="0.2">
      <c r="B25" s="85" t="s">
        <v>26</v>
      </c>
      <c r="C25" s="86"/>
      <c r="D25" s="17">
        <v>6693</v>
      </c>
      <c r="E25" s="62">
        <v>6609</v>
      </c>
      <c r="F25" s="12">
        <v>7997</v>
      </c>
      <c r="G25" s="64"/>
    </row>
    <row r="26" spans="2:10" x14ac:dyDescent="0.2">
      <c r="B26" s="83" t="s">
        <v>44</v>
      </c>
      <c r="C26" s="84"/>
      <c r="D26" s="14">
        <v>5703</v>
      </c>
      <c r="E26" s="55">
        <v>5586</v>
      </c>
      <c r="F26" s="30">
        <v>5091</v>
      </c>
      <c r="G26" s="64"/>
    </row>
    <row r="27" spans="2:10" x14ac:dyDescent="0.2">
      <c r="B27" s="21" t="s">
        <v>19</v>
      </c>
      <c r="C27" s="23"/>
      <c r="D27" s="34">
        <v>385075</v>
      </c>
      <c r="E27" s="34">
        <v>372808</v>
      </c>
      <c r="F27" s="33">
        <v>388632</v>
      </c>
      <c r="G27" s="64"/>
      <c r="H27" s="64"/>
      <c r="I27" s="64"/>
    </row>
    <row r="28" spans="2:10" x14ac:dyDescent="0.2">
      <c r="D28" s="3"/>
      <c r="E28" s="53"/>
      <c r="F28" s="3" t="s">
        <v>27</v>
      </c>
      <c r="G28" s="53"/>
    </row>
    <row r="29" spans="2:10" x14ac:dyDescent="0.2">
      <c r="B29" s="2" t="s">
        <v>28</v>
      </c>
    </row>
    <row r="30" spans="2:10" ht="86.25" customHeight="1" x14ac:dyDescent="0.2">
      <c r="C30" s="87" t="s">
        <v>29</v>
      </c>
      <c r="D30" s="88"/>
      <c r="E30" s="88"/>
      <c r="F30" s="88"/>
      <c r="G30" s="66"/>
      <c r="H30" s="67"/>
      <c r="I30" s="67"/>
      <c r="J30" s="67"/>
    </row>
  </sheetData>
  <mergeCells count="4">
    <mergeCell ref="B3:C3"/>
    <mergeCell ref="B26:C26"/>
    <mergeCell ref="B25:C25"/>
    <mergeCell ref="C30:F3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E2C13-08E9-42AA-81CB-7B67F726EBC9}">
  <dimension ref="B1:I22"/>
  <sheetViews>
    <sheetView zoomScaleNormal="100" workbookViewId="0"/>
  </sheetViews>
  <sheetFormatPr defaultColWidth="9" defaultRowHeight="13.2" x14ac:dyDescent="0.2"/>
  <cols>
    <col min="1" max="1" width="4.109375" style="1" customWidth="1"/>
    <col min="2" max="3" width="10.109375" style="1" customWidth="1"/>
    <col min="4" max="4" width="14.109375" style="1" customWidth="1"/>
    <col min="5" max="5" width="7.109375" style="1" customWidth="1"/>
    <col min="6" max="6" width="14.109375" style="1" customWidth="1"/>
    <col min="7" max="7" width="7.109375" style="1" customWidth="1"/>
    <col min="8" max="8" width="14.109375" style="1" customWidth="1"/>
    <col min="9" max="9" width="7.109375" style="1" customWidth="1"/>
    <col min="10" max="10" width="14.109375" style="1" customWidth="1"/>
    <col min="11" max="16384" width="9" style="1"/>
  </cols>
  <sheetData>
    <row r="1" spans="2:9" x14ac:dyDescent="0.2">
      <c r="B1" s="5" t="s">
        <v>17</v>
      </c>
    </row>
    <row r="2" spans="2:9" ht="13.5" customHeight="1" x14ac:dyDescent="0.2"/>
    <row r="3" spans="2:9" x14ac:dyDescent="0.2">
      <c r="B3" s="81" t="s">
        <v>16</v>
      </c>
      <c r="C3" s="92"/>
      <c r="D3" s="105" t="s">
        <v>45</v>
      </c>
      <c r="E3" s="104"/>
      <c r="F3" s="103" t="s">
        <v>47</v>
      </c>
      <c r="G3" s="104"/>
      <c r="H3" s="96" t="s">
        <v>50</v>
      </c>
      <c r="I3" s="97"/>
    </row>
    <row r="4" spans="2:9" x14ac:dyDescent="0.2">
      <c r="B4" s="93" t="s">
        <v>10</v>
      </c>
      <c r="C4" s="48" t="s">
        <v>13</v>
      </c>
      <c r="D4" s="68">
        <v>126166948</v>
      </c>
      <c r="E4" s="69" t="s">
        <v>14</v>
      </c>
      <c r="F4" s="68">
        <v>126146099</v>
      </c>
      <c r="G4" s="69" t="s">
        <v>14</v>
      </c>
      <c r="H4" s="41">
        <v>125502290</v>
      </c>
      <c r="I4" s="42" t="s">
        <v>14</v>
      </c>
    </row>
    <row r="5" spans="2:9" x14ac:dyDescent="0.2">
      <c r="B5" s="94"/>
      <c r="C5" s="49" t="s">
        <v>11</v>
      </c>
      <c r="D5" s="70">
        <v>816566</v>
      </c>
      <c r="E5" s="71" t="s">
        <v>14</v>
      </c>
      <c r="F5" s="70">
        <v>811442</v>
      </c>
      <c r="G5" s="71" t="s">
        <v>14</v>
      </c>
      <c r="H5" s="46">
        <v>805971</v>
      </c>
      <c r="I5" s="43" t="s">
        <v>14</v>
      </c>
    </row>
    <row r="6" spans="2:9" x14ac:dyDescent="0.2">
      <c r="B6" s="95"/>
      <c r="C6" s="50" t="s">
        <v>12</v>
      </c>
      <c r="D6" s="72">
        <v>74384</v>
      </c>
      <c r="E6" s="73" t="s">
        <v>14</v>
      </c>
      <c r="F6" s="72">
        <v>74196</v>
      </c>
      <c r="G6" s="73" t="s">
        <v>14</v>
      </c>
      <c r="H6" s="47">
        <v>74339</v>
      </c>
      <c r="I6" s="44" t="s">
        <v>14</v>
      </c>
    </row>
    <row r="7" spans="2:9" x14ac:dyDescent="0.2">
      <c r="B7" s="98" t="s">
        <v>23</v>
      </c>
      <c r="C7" s="48" t="s">
        <v>13</v>
      </c>
      <c r="D7" s="68">
        <v>402479200</v>
      </c>
      <c r="E7" s="71" t="s">
        <v>20</v>
      </c>
      <c r="F7" s="68">
        <v>375998000</v>
      </c>
      <c r="G7" s="71" t="s">
        <v>20</v>
      </c>
      <c r="H7" s="41">
        <v>395772300</v>
      </c>
      <c r="I7" s="43" t="s">
        <v>20</v>
      </c>
    </row>
    <row r="8" spans="2:9" x14ac:dyDescent="0.2">
      <c r="B8" s="99"/>
      <c r="C8" s="49" t="s">
        <v>11</v>
      </c>
      <c r="D8" s="70">
        <v>2250790</v>
      </c>
      <c r="E8" s="71" t="s">
        <v>20</v>
      </c>
      <c r="F8" s="70">
        <v>2083070</v>
      </c>
      <c r="G8" s="71" t="s">
        <v>20</v>
      </c>
      <c r="H8" s="46">
        <v>2211936</v>
      </c>
      <c r="I8" s="43" t="s">
        <v>20</v>
      </c>
    </row>
    <row r="9" spans="2:9" x14ac:dyDescent="0.2">
      <c r="B9" s="100"/>
      <c r="C9" s="50" t="s">
        <v>12</v>
      </c>
      <c r="D9" s="72">
        <v>284905</v>
      </c>
      <c r="E9" s="71" t="s">
        <v>20</v>
      </c>
      <c r="F9" s="72">
        <v>242886</v>
      </c>
      <c r="G9" s="71" t="s">
        <v>20</v>
      </c>
      <c r="H9" s="47">
        <v>273958</v>
      </c>
      <c r="I9" s="43" t="s">
        <v>20</v>
      </c>
    </row>
    <row r="10" spans="2:9" x14ac:dyDescent="0.2">
      <c r="B10" s="98" t="s">
        <v>25</v>
      </c>
      <c r="C10" s="48" t="s">
        <v>13</v>
      </c>
      <c r="D10" s="68">
        <v>3190.0525960253867</v>
      </c>
      <c r="E10" s="69" t="s">
        <v>15</v>
      </c>
      <c r="F10" s="68">
        <v>2980.6549943331979</v>
      </c>
      <c r="G10" s="69" t="s">
        <v>15</v>
      </c>
      <c r="H10" s="41">
        <v>3153.5066013536489</v>
      </c>
      <c r="I10" s="42" t="s">
        <v>15</v>
      </c>
    </row>
    <row r="11" spans="2:9" x14ac:dyDescent="0.2">
      <c r="B11" s="101"/>
      <c r="C11" s="49" t="s">
        <v>11</v>
      </c>
      <c r="D11" s="70">
        <v>2756</v>
      </c>
      <c r="E11" s="74" t="s">
        <v>15</v>
      </c>
      <c r="F11" s="70">
        <v>2567</v>
      </c>
      <c r="G11" s="74" t="s">
        <v>15</v>
      </c>
      <c r="H11" s="46">
        <v>2744</v>
      </c>
      <c r="I11" s="7" t="s">
        <v>15</v>
      </c>
    </row>
    <row r="12" spans="2:9" x14ac:dyDescent="0.2">
      <c r="B12" s="102"/>
      <c r="C12" s="50" t="s">
        <v>12</v>
      </c>
      <c r="D12" s="72">
        <v>3830</v>
      </c>
      <c r="E12" s="74" t="s">
        <v>15</v>
      </c>
      <c r="F12" s="72">
        <v>3274</v>
      </c>
      <c r="G12" s="74" t="s">
        <v>15</v>
      </c>
      <c r="H12" s="47">
        <v>3310</v>
      </c>
      <c r="I12" s="7" t="s">
        <v>15</v>
      </c>
    </row>
    <row r="13" spans="2:9" x14ac:dyDescent="0.2">
      <c r="B13" s="89" t="s">
        <v>48</v>
      </c>
      <c r="C13" s="48" t="s">
        <v>13</v>
      </c>
      <c r="D13" s="75">
        <v>100</v>
      </c>
      <c r="E13" s="76" t="s">
        <v>18</v>
      </c>
      <c r="F13" s="75">
        <v>100</v>
      </c>
      <c r="G13" s="76" t="s">
        <v>18</v>
      </c>
      <c r="H13" s="32">
        <v>100</v>
      </c>
      <c r="I13" s="6" t="s">
        <v>18</v>
      </c>
    </row>
    <row r="14" spans="2:9" x14ac:dyDescent="0.2">
      <c r="B14" s="90"/>
      <c r="C14" s="49" t="s">
        <v>11</v>
      </c>
      <c r="D14" s="77">
        <f>D11/D10*100</f>
        <v>86.393559887815329</v>
      </c>
      <c r="E14" s="74" t="s">
        <v>18</v>
      </c>
      <c r="F14" s="77">
        <f>F11/F10*100</f>
        <v>86.122010258831168</v>
      </c>
      <c r="G14" s="74" t="s">
        <v>18</v>
      </c>
      <c r="H14" s="39">
        <f>H11/H10*100</f>
        <v>87.014246262307893</v>
      </c>
      <c r="I14" s="7" t="s">
        <v>18</v>
      </c>
    </row>
    <row r="15" spans="2:9" x14ac:dyDescent="0.2">
      <c r="B15" s="91"/>
      <c r="C15" s="50" t="s">
        <v>12</v>
      </c>
      <c r="D15" s="78">
        <f>D12/D10*100</f>
        <v>120.06071638981592</v>
      </c>
      <c r="E15" s="79" t="s">
        <v>18</v>
      </c>
      <c r="F15" s="78">
        <f>F12/F10*100</f>
        <v>109.84162897834563</v>
      </c>
      <c r="G15" s="79" t="s">
        <v>18</v>
      </c>
      <c r="H15" s="40">
        <f>H12/H10*100</f>
        <v>104.96252009046616</v>
      </c>
      <c r="I15" s="8" t="s">
        <v>18</v>
      </c>
    </row>
    <row r="16" spans="2:9" ht="13.5" customHeight="1" x14ac:dyDescent="0.2">
      <c r="B16" s="89" t="s">
        <v>49</v>
      </c>
      <c r="C16" s="48" t="s">
        <v>13</v>
      </c>
      <c r="D16" s="77">
        <f>D10/D11*100</f>
        <v>115.74936850600098</v>
      </c>
      <c r="E16" s="74" t="s">
        <v>18</v>
      </c>
      <c r="F16" s="77">
        <f>F10/F11*100</f>
        <v>116.11433557978957</v>
      </c>
      <c r="G16" s="74" t="s">
        <v>18</v>
      </c>
      <c r="H16" s="39">
        <f>H10/H11*100</f>
        <v>114.92370996186767</v>
      </c>
      <c r="I16" s="7" t="s">
        <v>18</v>
      </c>
    </row>
    <row r="17" spans="2:9" x14ac:dyDescent="0.2">
      <c r="B17" s="90"/>
      <c r="C17" s="49" t="s">
        <v>11</v>
      </c>
      <c r="D17" s="80">
        <v>100</v>
      </c>
      <c r="E17" s="74" t="s">
        <v>18</v>
      </c>
      <c r="F17" s="80">
        <v>100</v>
      </c>
      <c r="G17" s="74" t="s">
        <v>18</v>
      </c>
      <c r="H17" s="31">
        <v>100</v>
      </c>
      <c r="I17" s="7" t="s">
        <v>18</v>
      </c>
    </row>
    <row r="18" spans="2:9" x14ac:dyDescent="0.2">
      <c r="B18" s="91"/>
      <c r="C18" s="50" t="s">
        <v>12</v>
      </c>
      <c r="D18" s="78">
        <f>D12/D11*100</f>
        <v>138.96952104499275</v>
      </c>
      <c r="E18" s="79" t="s">
        <v>18</v>
      </c>
      <c r="F18" s="78">
        <f>F12/F11*100</f>
        <v>127.5418776782236</v>
      </c>
      <c r="G18" s="79" t="s">
        <v>18</v>
      </c>
      <c r="H18" s="40">
        <f>H12/H11*100</f>
        <v>120.6268221574344</v>
      </c>
      <c r="I18" s="8" t="s">
        <v>18</v>
      </c>
    </row>
    <row r="19" spans="2:9" x14ac:dyDescent="0.2">
      <c r="D19" s="3"/>
      <c r="E19" s="3"/>
      <c r="G19" s="3"/>
      <c r="I19" s="3" t="s">
        <v>27</v>
      </c>
    </row>
    <row r="20" spans="2:9" s="2" customFormat="1" x14ac:dyDescent="0.2">
      <c r="B20" s="2" t="s">
        <v>28</v>
      </c>
    </row>
    <row r="21" spans="2:9" s="2" customFormat="1" ht="73.5" customHeight="1" x14ac:dyDescent="0.2">
      <c r="B21" s="87" t="s">
        <v>29</v>
      </c>
      <c r="C21" s="87"/>
      <c r="D21" s="87"/>
      <c r="E21" s="87"/>
      <c r="F21" s="87"/>
      <c r="G21" s="87"/>
      <c r="H21" s="87"/>
      <c r="I21" s="87"/>
    </row>
    <row r="22" spans="2:9" x14ac:dyDescent="0.2">
      <c r="B22" s="1" t="s">
        <v>24</v>
      </c>
    </row>
  </sheetData>
  <mergeCells count="10">
    <mergeCell ref="B13:B15"/>
    <mergeCell ref="B16:B18"/>
    <mergeCell ref="B21:I21"/>
    <mergeCell ref="B3:C3"/>
    <mergeCell ref="F3:G3"/>
    <mergeCell ref="H3:I3"/>
    <mergeCell ref="B4:B6"/>
    <mergeCell ref="B7:B9"/>
    <mergeCell ref="B10:B12"/>
    <mergeCell ref="D3:E3"/>
  </mergeCells>
  <phoneticPr fontId="2"/>
  <pageMargins left="0.78740157480314965" right="0.78740157480314965" top="0.98425196850393704" bottom="0.98425196850393704"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1.経済活動別市内総生産</vt:lpstr>
      <vt:lpstr>2.分配所得</vt:lpstr>
      <vt:lpstr>'1.経済活動別市内総生産'!Print_Area</vt:lpstr>
      <vt:lpstr>'2.分配所得'!Print_Area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psuser</dc:creator>
  <cp:lastModifiedBy>master</cp:lastModifiedBy>
  <cp:lastPrinted>2012-03-18T08:56:20Z</cp:lastPrinted>
  <dcterms:created xsi:type="dcterms:W3CDTF">2004-02-20T00:45:04Z</dcterms:created>
  <dcterms:modified xsi:type="dcterms:W3CDTF">2025-04-01T06:46:31Z</dcterms:modified>
</cp:coreProperties>
</file>