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53EC4D57-2A26-41EA-B60E-A9F81D488126}" xr6:coauthVersionLast="47" xr6:coauthVersionMax="47" xr10:uidLastSave="{00000000-0000-0000-0000-000000000000}"/>
  <bookViews>
    <workbookView xWindow="-108" yWindow="-108" windowWidth="23256" windowHeight="12456" tabRatio="866" xr2:uid="{00000000-000D-0000-FFFF-FFFF00000000}"/>
  </bookViews>
  <sheets>
    <sheet name="1.刑法犯認知及び検挙状況" sheetId="1" r:id="rId1"/>
    <sheet name="2.交通事故発生状況" sheetId="2" r:id="rId2"/>
    <sheet name="3.消防職員及び消防施設数" sheetId="3" r:id="rId3"/>
    <sheet name="4.火災の発生状況" sheetId="4" r:id="rId4"/>
    <sheet name="5.救急活動状況" sheetId="5" r:id="rId5"/>
  </sheets>
  <definedNames>
    <definedName name="_xlnm.Print_Area" localSheetId="0">'1.刑法犯認知及び検挙状況'!$B$1:$W$29</definedName>
    <definedName name="_xlnm.Print_Area" localSheetId="1">'2.交通事故発生状況'!$B$1:$F$32</definedName>
    <definedName name="_xlnm.Print_Area" localSheetId="2">'3.消防職員及び消防施設数'!$B$1:$M$14</definedName>
    <definedName name="_xlnm.Print_Area" localSheetId="3">'4.火災の発生状況'!$B$1:$K$15</definedName>
    <definedName name="_xlnm.Print_Area" localSheetId="4">'5.救急活動状況'!$B$1:$N$24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3" i="5"/>
  <c r="C14" i="4"/>
  <c r="E19" i="2"/>
  <c r="F19" i="2"/>
  <c r="D19" i="2"/>
</calcChain>
</file>

<file path=xl/sharedStrings.xml><?xml version="1.0" encoding="utf-8"?>
<sst xmlns="http://schemas.openxmlformats.org/spreadsheetml/2006/main" count="298" uniqueCount="141">
  <si>
    <t>区分</t>
    <rPh sb="0" eb="2">
      <t>クブン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</si>
  <si>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</si>
  <si>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</si>
  <si>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年月</t>
    <rPh sb="0" eb="2">
      <t>ネンゲツ</t>
    </rPh>
    <phoneticPr fontId="2"/>
  </si>
  <si>
    <t>発生件数</t>
    <rPh sb="0" eb="2">
      <t>ハッセイ</t>
    </rPh>
    <rPh sb="2" eb="4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</si>
  <si>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</si>
  <si>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</si>
  <si>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</si>
  <si>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</si>
  <si>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</si>
  <si>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</si>
  <si>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</si>
  <si>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</si>
  <si>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</si>
  <si>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</si>
  <si>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</si>
  <si>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</si>
  <si>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</si>
  <si>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消防署</t>
    <rPh sb="0" eb="3">
      <t>ショウボウショ</t>
    </rPh>
    <phoneticPr fontId="2"/>
  </si>
  <si>
    <t>消防団</t>
    <rPh sb="0" eb="3">
      <t>ショウボウダン</t>
    </rPh>
    <phoneticPr fontId="2"/>
  </si>
  <si>
    <t>出火件数</t>
    <rPh sb="0" eb="2">
      <t>シュッカ</t>
    </rPh>
    <rPh sb="2" eb="4">
      <t>ケンスウ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</si>
  <si>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</si>
  <si>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</si>
  <si>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車両</t>
    <rPh sb="0" eb="2">
      <t>シャリョウ</t>
    </rPh>
    <phoneticPr fontId="2"/>
  </si>
  <si>
    <t>焼損棟数</t>
    <rPh sb="0" eb="1">
      <t>ヤ</t>
    </rPh>
    <rPh sb="1" eb="2">
      <t>ソン</t>
    </rPh>
    <rPh sb="2" eb="3">
      <t>ムネ</t>
    </rPh>
    <rPh sb="3" eb="4">
      <t>スウ</t>
    </rPh>
    <phoneticPr fontId="2"/>
  </si>
  <si>
    <t>焼損面積</t>
    <rPh sb="0" eb="2">
      <t>ショウソン</t>
    </rPh>
    <rPh sb="2" eb="4">
      <t>メンセキ</t>
    </rPh>
    <phoneticPr fontId="2"/>
  </si>
  <si>
    <t>山林</t>
    <rPh sb="0" eb="2">
      <t>サンリン</t>
    </rPh>
    <phoneticPr fontId="2"/>
  </si>
  <si>
    <t>損害額</t>
    <rPh sb="0" eb="2">
      <t>ソンガイ</t>
    </rPh>
    <rPh sb="2" eb="3">
      <t>ガク</t>
    </rPh>
    <phoneticPr fontId="2"/>
  </si>
  <si>
    <t>千円</t>
    <rPh sb="0" eb="2">
      <t>センエン</t>
    </rPh>
    <phoneticPr fontId="2"/>
  </si>
  <si>
    <t>㎡</t>
    <phoneticPr fontId="2"/>
  </si>
  <si>
    <t>ａ</t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</si>
  <si>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</si>
  <si>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</si>
  <si>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</si>
  <si>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</si>
  <si>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</si>
  <si>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</si>
  <si>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</si>
  <si>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</si>
  <si>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</si>
  <si>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</si>
  <si>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（単位；件）</t>
    <rPh sb="1" eb="3">
      <t>タンイ</t>
    </rPh>
    <rPh sb="4" eb="5">
      <t>ケン</t>
    </rPh>
    <phoneticPr fontId="2"/>
  </si>
  <si>
    <t>年次</t>
    <rPh sb="0" eb="2">
      <t>ネンジ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</si>
  <si>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</si>
  <si>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</si>
  <si>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</si>
  <si>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</si>
  <si>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</si>
  <si>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</si>
  <si>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</si>
  <si>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　刑法犯</t>
    <rPh sb="2" eb="3">
      <t>タ</t>
    </rPh>
    <rPh sb="4" eb="7">
      <t>ケイホウハン</t>
    </rPh>
    <phoneticPr fontId="2"/>
  </si>
  <si>
    <t>計</t>
    <rPh sb="0" eb="1">
      <t>ケイ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</si>
  <si>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</si>
  <si>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</si>
  <si>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</si>
  <si>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計</t>
    <rPh sb="0" eb="1">
      <t>ケイ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</si>
  <si>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</si>
  <si>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</si>
  <si>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</si>
  <si>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</si>
  <si>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計</t>
    <rPh sb="0" eb="1">
      <t>ケイ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</si>
  <si>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</si>
  <si>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</si>
  <si>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</si>
  <si>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</si>
  <si>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と博</t>
    <rPh sb="1" eb="2">
      <t>ハク</t>
    </rPh>
    <phoneticPr fontId="2"/>
  </si>
  <si>
    <t>わいせつ</t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</si>
  <si>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</si>
  <si>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</si>
  <si>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署員</t>
    <rPh sb="0" eb="2">
      <t>ショイン</t>
    </rPh>
    <phoneticPr fontId="2"/>
  </si>
  <si>
    <t>ポンプ車</t>
    <rPh sb="3" eb="4">
      <t>シャ</t>
    </rPh>
    <phoneticPr fontId="2"/>
  </si>
  <si>
    <t>はしご車</t>
    <rPh sb="3" eb="4">
      <t>シャ</t>
    </rPh>
    <phoneticPr fontId="2"/>
  </si>
  <si>
    <t>救急車</t>
    <rPh sb="0" eb="3">
      <t>キュウキュウシャ</t>
    </rPh>
    <phoneticPr fontId="2"/>
  </si>
  <si>
    <t>団員</t>
    <rPh sb="0" eb="2">
      <t>ダンイン</t>
    </rPh>
    <phoneticPr fontId="2"/>
  </si>
  <si>
    <t>分団数</t>
    <rPh sb="0" eb="2">
      <t>ブンダン</t>
    </rPh>
    <rPh sb="2" eb="3">
      <t>カズ</t>
    </rPh>
    <phoneticPr fontId="2"/>
  </si>
  <si>
    <t>ポンプ車等</t>
    <rPh sb="3" eb="4">
      <t>クルマ</t>
    </rPh>
    <rPh sb="4" eb="5">
      <t>トウ</t>
    </rPh>
    <phoneticPr fontId="2"/>
  </si>
  <si>
    <t>小型動力</t>
    <rPh sb="0" eb="2">
      <t>コガタ</t>
    </rPh>
    <rPh sb="2" eb="4">
      <t>ドウリョク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</si>
  <si>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</si>
  <si>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化学車及びタンク車</t>
    <rPh sb="0" eb="2">
      <t>カガク</t>
    </rPh>
    <rPh sb="2" eb="3">
      <t>グルマ</t>
    </rPh>
    <rPh sb="3" eb="4">
      <t>オヨ</t>
    </rPh>
    <rPh sb="8" eb="9">
      <t>クルマ</t>
    </rPh>
    <phoneticPr fontId="2"/>
  </si>
  <si>
    <t>小型動力
積載車</t>
    <rPh sb="0" eb="2">
      <t>コガタ</t>
    </rPh>
    <rPh sb="2" eb="4">
      <t>ドウリョク</t>
    </rPh>
    <rPh sb="5" eb="7">
      <t>セキサイ</t>
    </rPh>
    <rPh sb="7" eb="8">
      <t>クルマ</t>
    </rPh>
    <phoneticPr fontId="2"/>
  </si>
  <si>
    <t>年次</t>
    <rPh sb="0" eb="1">
      <t>ネンゲツ</t>
    </rPh>
    <rPh sb="1" eb="2">
      <t>ジ</t>
    </rPh>
    <phoneticPr fontId="2"/>
  </si>
  <si>
    <t>１．刑法犯認知及び検挙状況</t>
    <rPh sb="2" eb="5">
      <t>ケイホウハン</t>
    </rPh>
    <rPh sb="5" eb="7">
      <t>ニンチ</t>
    </rPh>
    <rPh sb="7" eb="8">
      <t>オヨ</t>
    </rPh>
    <rPh sb="9" eb="11">
      <t>ケンキョ</t>
    </rPh>
    <rPh sb="11" eb="13">
      <t>ジョウキョウ</t>
    </rPh>
    <phoneticPr fontId="2"/>
  </si>
  <si>
    <t>資料：鳥栖警察署</t>
    <rPh sb="0" eb="2">
      <t>シリョウ</t>
    </rPh>
    <rPh sb="3" eb="5">
      <t>トス</t>
    </rPh>
    <rPh sb="5" eb="8">
      <t>ケイサツショ</t>
    </rPh>
    <phoneticPr fontId="2"/>
  </si>
  <si>
    <t>資料：鳥栖警察署</t>
    <rPh sb="0" eb="2">
      <t>シリョウ</t>
    </rPh>
    <rPh sb="3" eb="5">
      <t>トス</t>
    </rPh>
    <rPh sb="5" eb="8">
      <t>ケイサツショ</t>
    </rPh>
    <phoneticPr fontId="2"/>
  </si>
  <si>
    <t>（単位：件，人）</t>
    <rPh sb="1" eb="3">
      <t>タンイ</t>
    </rPh>
    <rPh sb="4" eb="5">
      <t>ケン</t>
    </rPh>
    <rPh sb="6" eb="7">
      <t>ニン</t>
    </rPh>
    <phoneticPr fontId="2"/>
  </si>
  <si>
    <t>３．消防職員及び消防施設数</t>
    <rPh sb="2" eb="4">
      <t>ショウボウ</t>
    </rPh>
    <rPh sb="4" eb="6">
      <t>ショクイン</t>
    </rPh>
    <rPh sb="6" eb="7">
      <t>オヨ</t>
    </rPh>
    <rPh sb="8" eb="10">
      <t>ショウボウ</t>
    </rPh>
    <rPh sb="10" eb="12">
      <t>シセツ</t>
    </rPh>
    <rPh sb="12" eb="13">
      <t>スウ</t>
    </rPh>
    <phoneticPr fontId="2"/>
  </si>
  <si>
    <t>４．火災の発生状況</t>
    <rPh sb="2" eb="4">
      <t>カサイ</t>
    </rPh>
    <rPh sb="5" eb="7">
      <t>ハッセイ</t>
    </rPh>
    <rPh sb="7" eb="9">
      <t>ジョウキョウ</t>
    </rPh>
    <phoneticPr fontId="2"/>
  </si>
  <si>
    <t>５．救急活動状況</t>
    <rPh sb="2" eb="4">
      <t>キュウキュウ</t>
    </rPh>
    <rPh sb="4" eb="6">
      <t>カツドウ</t>
    </rPh>
    <rPh sb="6" eb="8">
      <t>ジョウキョウ</t>
    </rPh>
    <phoneticPr fontId="2"/>
  </si>
  <si>
    <t>1月</t>
    <rPh sb="1" eb="2">
      <t>ガツ</t>
    </rPh>
    <phoneticPr fontId="2"/>
  </si>
  <si>
    <t>-</t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</si>
  <si>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</si>
  <si>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</si>
  <si>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資料：鳥栖・三養基地区消防事務組合、市総務課</t>
    <rPh sb="0" eb="2">
      <t>シリョウ</t>
    </rPh>
    <rPh sb="3" eb="5">
      <t>トス</t>
    </rPh>
    <rPh sb="6" eb="9">
      <t>ミヤキ</t>
    </rPh>
    <rPh sb="9" eb="11">
      <t>チク</t>
    </rPh>
    <rPh sb="11" eb="13">
      <t>ショウボウ</t>
    </rPh>
    <rPh sb="13" eb="15">
      <t>ジム</t>
    </rPh>
    <rPh sb="15" eb="17">
      <t>クミアイ</t>
    </rPh>
    <rPh sb="18" eb="19">
      <t>シ</t>
    </rPh>
    <rPh sb="19" eb="22">
      <t>ソウムカ</t>
    </rPh>
    <phoneticPr fontId="2"/>
  </si>
  <si>
    <t>資料：鳥栖・三養基地区消防事務組合</t>
    <rPh sb="0" eb="2">
      <t>シリョウ</t>
    </rPh>
    <rPh sb="3" eb="5">
      <t>トス</t>
    </rPh>
    <rPh sb="6" eb="9">
      <t>ミヤキ</t>
    </rPh>
    <rPh sb="9" eb="11">
      <t>チク</t>
    </rPh>
    <rPh sb="11" eb="13">
      <t>ショウボウ</t>
    </rPh>
    <rPh sb="13" eb="15">
      <t>ジム</t>
    </rPh>
    <rPh sb="15" eb="17">
      <t>クミアイ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</si>
  <si>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</si>
  <si>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</si>
  <si>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</si>
  <si>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平成22年</t>
    <rPh sb="0" eb="2">
      <t>ヘイセイ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</si>
  <si>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</si>
  <si>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phoneticPr fontId="2"/>
  </si>
  <si>
    <t>平成23年</t>
    <rPh sb="0" eb="2">
      <t>ヘイセイ</t>
    </rPh>
    <rPh sb="4" eb="5">
      <t>ネン</t>
    </rPh>
    <phoneticPr fontId="2"/>
  </si>
  <si>
    <t>(単位：件)</t>
    <rPh sb="1" eb="3">
      <t>タンイ</t>
    </rPh>
    <rPh sb="4" eb="5">
      <t>ケン</t>
    </rPh>
    <phoneticPr fontId="2"/>
  </si>
  <si>
    <t>(単位：人，台)</t>
    <rPh sb="1" eb="3">
      <t>タンイ</t>
    </rPh>
    <rPh sb="4" eb="5">
      <t>ニン</t>
    </rPh>
    <rPh sb="6" eb="7">
      <t>ダイ</t>
    </rPh>
    <phoneticPr fontId="2"/>
  </si>
  <si>
    <t>(単位：件，棟)</t>
    <rPh sb="1" eb="3">
      <t>タンイ</t>
    </rPh>
    <rPh sb="4" eb="5">
      <t>ケン</t>
    </rPh>
    <rPh sb="6" eb="7">
      <t>トウ</t>
    </rPh>
    <phoneticPr fontId="2"/>
  </si>
  <si>
    <t>平成24年</t>
    <rPh sb="0" eb="2">
      <t>ヘイセイ</t>
    </rPh>
    <phoneticPr fontId="2"/>
  </si>
  <si>
    <t>平成24年</t>
    <rPh sb="0" eb="2">
      <t>ヘイセイ</t>
    </rPh>
    <rPh sb="4" eb="5">
      <t>ネン</t>
    </rPh>
    <phoneticPr fontId="2"/>
  </si>
  <si>
    <t>２．交通事故発生状況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2"/>
  </si>
  <si>
    <t>平成25年</t>
    <rPh sb="0" eb="2">
      <t>ヘイセイ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</si>
  <si>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</si>
  <si>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</si>
  <si>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</si>
  <si>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</si>
  <si>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平成27年</t>
    <rPh sb="0" eb="2">
      <t>ヘイセイ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</si>
  <si>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</si>
  <si>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phoneticPr fontId="2"/>
  </si>
  <si>
    <t>平成29年</t>
    <rPh sb="0" eb="2">
      <t>ヘイセイ</t>
    </rPh>
    <rPh sb="4" eb="5">
      <t>ネン</t>
    </rPh>
    <phoneticPr fontId="2"/>
  </si>
  <si>
    <t>強制性交等罪</t>
    <rPh sb="0" eb="2">
      <t>キョウセイ</t>
    </rPh>
    <rPh sb="2" eb="3">
      <t>セイ</t>
    </rPh>
    <rPh sb="3" eb="4">
      <t>コウ</t>
    </rPh>
    <rPh sb="4" eb="5">
      <t>トウ</t>
    </rPh>
    <rPh sb="5" eb="6">
      <t>ザイ</t>
    </rPh>
    <phoneticPr fontId="2"/>
  </si>
  <si>
    <t>平成30年</t>
    <rPh sb="0" eb="2">
      <t>ヘイセイ</t>
    </rPh>
    <phoneticPr fontId="2"/>
  </si>
  <si>
    <t>平成30年</t>
    <rPh sb="0" eb="2">
      <t>ヘイセイ</t>
    </rPh>
    <rPh sb="4" eb="5">
      <t>ネン</t>
    </rPh>
    <phoneticPr fontId="2"/>
  </si>
  <si>
    <t>※平成29年以降の数値は暫定値</t>
    <rPh sb="1" eb="3">
      <t>ヘイセイ</t>
    </rPh>
    <rPh sb="5" eb="6">
      <t>ネン</t>
    </rPh>
    <rPh sb="6" eb="8">
      <t>イコウ</t>
    </rPh>
    <rPh sb="9" eb="11">
      <t>スウチ</t>
    </rPh>
    <rPh sb="12" eb="15">
      <t>ザンテイチ</t>
    </rPh>
    <phoneticPr fontId="2"/>
  </si>
  <si>
    <t>※強姦罪については強制性交等罪に罪名が変更（平成29年7月13日施行）</t>
    <rPh sb="1" eb="4">
      <t>ゴウカンザイ</t>
    </rPh>
    <rPh sb="9" eb="11">
      <t>キョウセイ</t>
    </rPh>
    <rPh sb="11" eb="12">
      <t>セイ</t>
    </rPh>
    <rPh sb="12" eb="13">
      <t>コウ</t>
    </rPh>
    <rPh sb="13" eb="14">
      <t>トウ</t>
    </rPh>
    <rPh sb="14" eb="15">
      <t>ザイ</t>
    </rPh>
    <rPh sb="16" eb="18">
      <t>ザイメイ</t>
    </rPh>
    <rPh sb="19" eb="21">
      <t>ヘンコウ</t>
    </rPh>
    <rPh sb="22" eb="24">
      <t>ヘイセイ</t>
    </rPh>
    <rPh sb="26" eb="27">
      <t>ネン</t>
    </rPh>
    <rPh sb="28" eb="29">
      <t>ガツ</t>
    </rPh>
    <rPh sb="31" eb="32">
      <t>ニチ</t>
    </rPh>
    <rPh sb="32" eb="34">
      <t>シコウ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</si>
  <si>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</si>
  <si>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4">
      <t>レイワガンネン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</si>
  <si>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</si>
  <si>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</si>
  <si>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</si>
  <si>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</si>
  <si>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認知</t>
    <rPh sb="0" eb="2">
      <t>ニンチ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</si>
  <si>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</si>
  <si>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</si>
  <si>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</si>
  <si>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平成22年</t>
    <rPh sb="0" eb="2">
      <t>ヘイセイ</t>
    </rPh>
    <phoneticPr fontId="2"/>
  </si>
  <si>
    <t>平成23年</t>
    <rPh sb="0" eb="2">
      <t>ヘイセイ</t>
    </rPh>
    <phoneticPr fontId="2"/>
  </si>
  <si>
    <t>平成24年</t>
    <rPh sb="0" eb="2">
      <t>ヘイセイ</t>
    </rPh>
    <phoneticPr fontId="2"/>
  </si>
  <si>
    <t>平成25年</t>
    <rPh sb="0" eb="2">
      <t>ヘイセイ</t>
    </rPh>
    <phoneticPr fontId="2"/>
  </si>
  <si>
    <t>平成26年</t>
    <rPh sb="0" eb="2">
      <t>ヘイセイ</t>
    </rPh>
    <phoneticPr fontId="2"/>
  </si>
  <si>
    <t>平成27年</t>
    <rPh sb="0" eb="2">
      <t>ヘイセイ</t>
    </rPh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</si>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</sst>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38" fontId="0" fillId="0" borderId="0" xfId="0" applyNumberForma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38" fontId="3" fillId="0" borderId="8" xfId="1" applyFont="1" applyFill="1" applyBorder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38" fontId="3" fillId="0" borderId="12" xfId="1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38" fontId="3" fillId="0" borderId="16" xfId="1" applyFont="1" applyFill="1" applyBorder="1">
      <alignment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0" fillId="2" borderId="25" xfId="0" applyFill="1" applyBorder="1">
      <alignment vertical="center"/>
    </xf>
    <xf numFmtId="0" fontId="0" fillId="2" borderId="26" xfId="0" applyFill="1" applyBorder="1" applyAlignment="1">
      <alignment horizontal="righ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5" xfId="0" applyFill="1" applyBorder="1" applyAlignment="1">
      <alignment horizontal="right" vertical="center"/>
    </xf>
    <xf numFmtId="0" fontId="0" fillId="2" borderId="21" xfId="0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/>
    </xf>
    <xf numFmtId="0" fontId="0" fillId="2" borderId="2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3" fillId="0" borderId="29" xfId="0" applyFont="1" applyBorder="1" applyAlignment="1">
      <alignment horizontal="center" vertical="center" shrinkToFit="1"/>
    </xf>
    <xf numFmtId="38" fontId="3" fillId="0" borderId="30" xfId="1" applyFont="1" applyFill="1" applyBorder="1">
      <alignment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4" xfId="0" applyFont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38" fontId="8" fillId="0" borderId="21" xfId="1" applyFont="1" applyBorder="1" applyAlignment="1">
      <alignment horizontal="center" vertical="center"/>
    </xf>
    <xf numFmtId="38" fontId="8" fillId="0" borderId="21" xfId="1" applyFont="1" applyFill="1" applyBorder="1" applyAlignment="1">
      <alignment horizontal="right" vertical="center"/>
    </xf>
    <xf numFmtId="38" fontId="1" fillId="0" borderId="2" xfId="1" applyFont="1" applyBorder="1" applyAlignment="1">
      <alignment horizontal="center" vertical="center"/>
    </xf>
    <xf numFmtId="38" fontId="1" fillId="0" borderId="2" xfId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176" fontId="8" fillId="0" borderId="21" xfId="0" applyNumberFormat="1" applyFont="1" applyFill="1" applyBorder="1">
      <alignment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Fill="1" applyBorder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38" fontId="3" fillId="0" borderId="22" xfId="1" applyFont="1" applyFill="1" applyBorder="1">
      <alignment vertical="center"/>
    </xf>
    <xf numFmtId="38" fontId="3" fillId="0" borderId="23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38" fontId="8" fillId="0" borderId="2" xfId="1" applyFont="1" applyFill="1" applyBorder="1">
      <alignment vertical="center"/>
    </xf>
    <xf numFmtId="0" fontId="8" fillId="0" borderId="3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38" fontId="6" fillId="0" borderId="3" xfId="1" applyFont="1" applyFill="1" applyBorder="1">
      <alignment vertical="center"/>
    </xf>
    <xf numFmtId="38" fontId="6" fillId="0" borderId="3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38" fontId="3" fillId="0" borderId="3" xfId="1" applyFont="1" applyFill="1" applyBorder="1">
      <alignment vertical="center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2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shrinkToFit="1"/>
    </xf>
    <xf numFmtId="38" fontId="9" fillId="0" borderId="3" xfId="1" applyFont="1" applyFill="1" applyBorder="1">
      <alignment vertical="center"/>
    </xf>
    <xf numFmtId="38" fontId="9" fillId="0" borderId="3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FFFFEF"/>
      <color rgb="FFFF6699"/>
      <color rgb="FF777777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25" name="Line 2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12001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073" name="Line 2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6477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6572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>
          <a:spLocks noChangeShapeType="1"/>
        </xdr:cNvSpPr>
      </xdr:nvSpPr>
      <xdr:spPr bwMode="auto">
        <a:xfrm>
          <a:off x="428625" y="342900"/>
          <a:ext cx="7239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6"/>
  <sheetViews>
    <sheetView tabSelected="1" zoomScale="90" zoomScaleNormal="90" workbookViewId="0"/>
  </sheetViews>
  <sheetFormatPr defaultRowHeight="13.2" x14ac:dyDescent="0.2"/>
  <cols>
    <col min="1" max="1" width="4.109375" customWidth="1"/>
    <col min="2" max="2" width="7.6640625" customWidth="1"/>
    <col min="3" max="3" width="4.33203125" bestFit="1" customWidth="1"/>
    <col min="4" max="4" width="5.77734375" bestFit="1" customWidth="1"/>
    <col min="5" max="14" width="4" customWidth="1"/>
    <col min="15" max="15" width="5.44140625" customWidth="1"/>
    <col min="16" max="22" width="4" customWidth="1"/>
    <col min="23" max="23" width="6.88671875" customWidth="1"/>
  </cols>
  <sheetData>
    <row r="1" spans="2:23" x14ac:dyDescent="0.2">
      <c r="B1" s="10" t="s">
        <v>81</v>
      </c>
    </row>
    <row r="2" spans="2:23" x14ac:dyDescent="0.2">
      <c r="W2" s="8" t="s">
        <v>101</v>
      </c>
    </row>
    <row r="3" spans="2:23" s="5" customFormat="1" ht="12.9" customHeight="1" x14ac:dyDescent="0.2">
      <c r="B3" s="127" t="s">
        <v>42</v>
      </c>
      <c r="C3" s="127" t="s">
        <v>43</v>
      </c>
      <c r="D3" s="143" t="s">
        <v>44</v>
      </c>
      <c r="E3" s="139" t="s">
        <v>45</v>
      </c>
      <c r="F3" s="139"/>
      <c r="G3" s="139"/>
      <c r="H3" s="139"/>
      <c r="I3" s="139"/>
      <c r="J3" s="136" t="s">
        <v>46</v>
      </c>
      <c r="K3" s="137"/>
      <c r="L3" s="137"/>
      <c r="M3" s="137"/>
      <c r="N3" s="138"/>
      <c r="O3" s="137" t="s">
        <v>47</v>
      </c>
      <c r="P3" s="139" t="s">
        <v>48</v>
      </c>
      <c r="Q3" s="139"/>
      <c r="R3" s="139"/>
      <c r="S3" s="139"/>
      <c r="T3" s="138" t="s">
        <v>49</v>
      </c>
      <c r="U3" s="139"/>
      <c r="V3" s="136"/>
      <c r="W3" s="123" t="s">
        <v>50</v>
      </c>
    </row>
    <row r="4" spans="2:23" s="5" customFormat="1" ht="36" customHeight="1" x14ac:dyDescent="0.2">
      <c r="B4" s="127"/>
      <c r="C4" s="127"/>
      <c r="D4" s="143"/>
      <c r="E4" s="41" t="s">
        <v>51</v>
      </c>
      <c r="F4" s="42" t="s">
        <v>52</v>
      </c>
      <c r="G4" s="42" t="s">
        <v>53</v>
      </c>
      <c r="H4" s="42" t="s">
        <v>54</v>
      </c>
      <c r="I4" s="83" t="s">
        <v>116</v>
      </c>
      <c r="J4" s="41" t="s">
        <v>55</v>
      </c>
      <c r="K4" s="42" t="s">
        <v>56</v>
      </c>
      <c r="L4" s="42" t="s">
        <v>57</v>
      </c>
      <c r="M4" s="42" t="s">
        <v>58</v>
      </c>
      <c r="N4" s="43" t="s">
        <v>59</v>
      </c>
      <c r="O4" s="137"/>
      <c r="P4" s="41" t="s">
        <v>60</v>
      </c>
      <c r="Q4" s="42" t="s">
        <v>61</v>
      </c>
      <c r="R4" s="42" t="s">
        <v>62</v>
      </c>
      <c r="S4" s="43" t="s">
        <v>63</v>
      </c>
      <c r="T4" s="41" t="s">
        <v>64</v>
      </c>
      <c r="U4" s="42" t="s">
        <v>65</v>
      </c>
      <c r="V4" s="43" t="s">
        <v>66</v>
      </c>
      <c r="W4" s="124"/>
    </row>
    <row r="5" spans="2:23" s="5" customFormat="1" ht="12" x14ac:dyDescent="0.2">
      <c r="B5" s="132" t="s">
        <v>97</v>
      </c>
      <c r="C5" s="56" t="s">
        <v>67</v>
      </c>
      <c r="D5" s="16">
        <v>851</v>
      </c>
      <c r="E5" s="17">
        <v>2</v>
      </c>
      <c r="F5" s="18" t="s">
        <v>89</v>
      </c>
      <c r="G5" s="18" t="s">
        <v>89</v>
      </c>
      <c r="H5" s="18">
        <v>2</v>
      </c>
      <c r="I5" s="19" t="s">
        <v>89</v>
      </c>
      <c r="J5" s="17">
        <v>38</v>
      </c>
      <c r="K5" s="18">
        <v>17</v>
      </c>
      <c r="L5" s="18">
        <v>17</v>
      </c>
      <c r="M5" s="18">
        <v>3</v>
      </c>
      <c r="N5" s="19">
        <v>1</v>
      </c>
      <c r="O5" s="20">
        <v>719</v>
      </c>
      <c r="P5" s="17">
        <v>17</v>
      </c>
      <c r="Q5" s="18">
        <v>16</v>
      </c>
      <c r="R5" s="18" t="s">
        <v>89</v>
      </c>
      <c r="S5" s="19">
        <v>1</v>
      </c>
      <c r="T5" s="18">
        <v>9</v>
      </c>
      <c r="U5" s="18" t="s">
        <v>89</v>
      </c>
      <c r="V5" s="18">
        <v>9</v>
      </c>
      <c r="W5" s="21">
        <v>66</v>
      </c>
    </row>
    <row r="6" spans="2:23" s="5" customFormat="1" ht="12" x14ac:dyDescent="0.2">
      <c r="B6" s="132"/>
      <c r="C6" s="57" t="s">
        <v>68</v>
      </c>
      <c r="D6" s="22">
        <v>490</v>
      </c>
      <c r="E6" s="23">
        <v>1</v>
      </c>
      <c r="F6" s="24" t="s">
        <v>89</v>
      </c>
      <c r="G6" s="24">
        <v>1</v>
      </c>
      <c r="H6" s="24" t="s">
        <v>89</v>
      </c>
      <c r="I6" s="25" t="s">
        <v>89</v>
      </c>
      <c r="J6" s="23">
        <v>32</v>
      </c>
      <c r="K6" s="24">
        <v>17</v>
      </c>
      <c r="L6" s="24">
        <v>11</v>
      </c>
      <c r="M6" s="24">
        <v>3</v>
      </c>
      <c r="N6" s="25">
        <v>1</v>
      </c>
      <c r="O6" s="26">
        <v>396</v>
      </c>
      <c r="P6" s="23">
        <v>16</v>
      </c>
      <c r="Q6" s="24">
        <v>15</v>
      </c>
      <c r="R6" s="24" t="s">
        <v>89</v>
      </c>
      <c r="S6" s="25">
        <v>1</v>
      </c>
      <c r="T6" s="24">
        <v>7</v>
      </c>
      <c r="U6" s="24" t="s">
        <v>89</v>
      </c>
      <c r="V6" s="24">
        <v>7</v>
      </c>
      <c r="W6" s="27">
        <v>38</v>
      </c>
    </row>
    <row r="7" spans="2:23" s="5" customFormat="1" ht="12" x14ac:dyDescent="0.2">
      <c r="B7" s="134" t="s">
        <v>99</v>
      </c>
      <c r="C7" s="60" t="s">
        <v>67</v>
      </c>
      <c r="D7" s="61">
        <v>927</v>
      </c>
      <c r="E7" s="62">
        <v>3</v>
      </c>
      <c r="F7" s="63">
        <v>1</v>
      </c>
      <c r="G7" s="63" t="s">
        <v>89</v>
      </c>
      <c r="H7" s="63" t="s">
        <v>89</v>
      </c>
      <c r="I7" s="64">
        <v>2</v>
      </c>
      <c r="J7" s="62">
        <v>48</v>
      </c>
      <c r="K7" s="63">
        <v>29</v>
      </c>
      <c r="L7" s="63">
        <v>9</v>
      </c>
      <c r="M7" s="63">
        <v>7</v>
      </c>
      <c r="N7" s="64">
        <v>3</v>
      </c>
      <c r="O7" s="65">
        <v>737</v>
      </c>
      <c r="P7" s="62">
        <v>23</v>
      </c>
      <c r="Q7" s="63">
        <v>20</v>
      </c>
      <c r="R7" s="63">
        <v>1</v>
      </c>
      <c r="S7" s="64">
        <v>2</v>
      </c>
      <c r="T7" s="63">
        <v>5</v>
      </c>
      <c r="U7" s="63" t="s">
        <v>89</v>
      </c>
      <c r="V7" s="63">
        <v>5</v>
      </c>
      <c r="W7" s="66">
        <v>111</v>
      </c>
    </row>
    <row r="8" spans="2:23" s="5" customFormat="1" ht="12" x14ac:dyDescent="0.2">
      <c r="B8" s="135"/>
      <c r="C8" s="58" t="s">
        <v>68</v>
      </c>
      <c r="D8" s="28">
        <v>367</v>
      </c>
      <c r="E8" s="29">
        <v>3</v>
      </c>
      <c r="F8" s="30" t="s">
        <v>89</v>
      </c>
      <c r="G8" s="30" t="s">
        <v>89</v>
      </c>
      <c r="H8" s="30">
        <v>2</v>
      </c>
      <c r="I8" s="31">
        <v>1</v>
      </c>
      <c r="J8" s="29">
        <v>41</v>
      </c>
      <c r="K8" s="30">
        <v>28</v>
      </c>
      <c r="L8" s="30">
        <v>5</v>
      </c>
      <c r="M8" s="30">
        <v>5</v>
      </c>
      <c r="N8" s="31">
        <v>3</v>
      </c>
      <c r="O8" s="32">
        <v>251</v>
      </c>
      <c r="P8" s="29">
        <v>16</v>
      </c>
      <c r="Q8" s="30">
        <v>13</v>
      </c>
      <c r="R8" s="30">
        <v>1</v>
      </c>
      <c r="S8" s="31">
        <v>2</v>
      </c>
      <c r="T8" s="30">
        <v>4</v>
      </c>
      <c r="U8" s="30" t="s">
        <v>89</v>
      </c>
      <c r="V8" s="30">
        <v>4</v>
      </c>
      <c r="W8" s="33">
        <v>52</v>
      </c>
    </row>
    <row r="9" spans="2:23" s="5" customFormat="1" ht="12" x14ac:dyDescent="0.2">
      <c r="B9" s="132" t="s">
        <v>104</v>
      </c>
      <c r="C9" s="56" t="s">
        <v>67</v>
      </c>
      <c r="D9" s="16">
        <v>868</v>
      </c>
      <c r="E9" s="17">
        <v>1</v>
      </c>
      <c r="F9" s="18" t="s">
        <v>89</v>
      </c>
      <c r="G9" s="18" t="s">
        <v>89</v>
      </c>
      <c r="H9" s="18">
        <v>1</v>
      </c>
      <c r="I9" s="19" t="s">
        <v>89</v>
      </c>
      <c r="J9" s="17">
        <v>54</v>
      </c>
      <c r="K9" s="18">
        <v>29</v>
      </c>
      <c r="L9" s="18">
        <v>22</v>
      </c>
      <c r="M9" s="18">
        <v>1</v>
      </c>
      <c r="N9" s="19">
        <v>2</v>
      </c>
      <c r="O9" s="20">
        <v>664</v>
      </c>
      <c r="P9" s="17">
        <v>15</v>
      </c>
      <c r="Q9" s="18">
        <v>15</v>
      </c>
      <c r="R9" s="18" t="s">
        <v>89</v>
      </c>
      <c r="S9" s="19" t="s">
        <v>89</v>
      </c>
      <c r="T9" s="18">
        <v>10</v>
      </c>
      <c r="U9" s="18" t="s">
        <v>89</v>
      </c>
      <c r="V9" s="18">
        <v>10</v>
      </c>
      <c r="W9" s="21">
        <v>124</v>
      </c>
    </row>
    <row r="10" spans="2:23" s="5" customFormat="1" ht="12" x14ac:dyDescent="0.2">
      <c r="B10" s="132"/>
      <c r="C10" s="57" t="s">
        <v>68</v>
      </c>
      <c r="D10" s="22">
        <v>280</v>
      </c>
      <c r="E10" s="23">
        <v>1</v>
      </c>
      <c r="F10" s="24" t="s">
        <v>89</v>
      </c>
      <c r="G10" s="24" t="s">
        <v>89</v>
      </c>
      <c r="H10" s="24">
        <v>1</v>
      </c>
      <c r="I10" s="25" t="s">
        <v>89</v>
      </c>
      <c r="J10" s="23">
        <v>49</v>
      </c>
      <c r="K10" s="24">
        <v>27</v>
      </c>
      <c r="L10" s="24">
        <v>20</v>
      </c>
      <c r="M10" s="24">
        <v>1</v>
      </c>
      <c r="N10" s="25">
        <v>1</v>
      </c>
      <c r="O10" s="26">
        <v>186</v>
      </c>
      <c r="P10" s="23">
        <v>12</v>
      </c>
      <c r="Q10" s="24">
        <v>12</v>
      </c>
      <c r="R10" s="24" t="s">
        <v>89</v>
      </c>
      <c r="S10" s="25" t="s">
        <v>89</v>
      </c>
      <c r="T10" s="24">
        <v>4</v>
      </c>
      <c r="U10" s="24" t="s">
        <v>89</v>
      </c>
      <c r="V10" s="24">
        <v>4</v>
      </c>
      <c r="W10" s="27">
        <v>28</v>
      </c>
    </row>
    <row r="11" spans="2:23" s="5" customFormat="1" ht="12" x14ac:dyDescent="0.2">
      <c r="B11" s="134" t="s">
        <v>107</v>
      </c>
      <c r="C11" s="58" t="s">
        <v>67</v>
      </c>
      <c r="D11" s="28">
        <v>777</v>
      </c>
      <c r="E11" s="29">
        <v>4</v>
      </c>
      <c r="F11" s="30">
        <v>1</v>
      </c>
      <c r="G11" s="30">
        <v>1</v>
      </c>
      <c r="H11" s="30">
        <v>1</v>
      </c>
      <c r="I11" s="31">
        <v>1</v>
      </c>
      <c r="J11" s="29">
        <v>42</v>
      </c>
      <c r="K11" s="30">
        <v>20</v>
      </c>
      <c r="L11" s="30">
        <v>18</v>
      </c>
      <c r="M11" s="30">
        <v>1</v>
      </c>
      <c r="N11" s="31">
        <v>3</v>
      </c>
      <c r="O11" s="32">
        <v>565</v>
      </c>
      <c r="P11" s="29">
        <v>22</v>
      </c>
      <c r="Q11" s="30">
        <v>22</v>
      </c>
      <c r="R11" s="30" t="s">
        <v>89</v>
      </c>
      <c r="S11" s="31" t="s">
        <v>89</v>
      </c>
      <c r="T11" s="30">
        <v>3</v>
      </c>
      <c r="U11" s="30" t="s">
        <v>89</v>
      </c>
      <c r="V11" s="30">
        <v>3</v>
      </c>
      <c r="W11" s="33">
        <v>141</v>
      </c>
    </row>
    <row r="12" spans="2:23" s="5" customFormat="1" ht="12" x14ac:dyDescent="0.2">
      <c r="B12" s="135"/>
      <c r="C12" s="58" t="s">
        <v>68</v>
      </c>
      <c r="D12" s="28">
        <v>211</v>
      </c>
      <c r="E12" s="29">
        <v>3</v>
      </c>
      <c r="F12" s="30">
        <v>1</v>
      </c>
      <c r="G12" s="30" t="s">
        <v>89</v>
      </c>
      <c r="H12" s="30">
        <v>1</v>
      </c>
      <c r="I12" s="31">
        <v>1</v>
      </c>
      <c r="J12" s="29">
        <v>35</v>
      </c>
      <c r="K12" s="30">
        <v>15</v>
      </c>
      <c r="L12" s="30">
        <v>17</v>
      </c>
      <c r="M12" s="30" t="s">
        <v>89</v>
      </c>
      <c r="N12" s="31">
        <v>3</v>
      </c>
      <c r="O12" s="32">
        <v>126</v>
      </c>
      <c r="P12" s="29">
        <v>14</v>
      </c>
      <c r="Q12" s="30">
        <v>14</v>
      </c>
      <c r="R12" s="30" t="s">
        <v>89</v>
      </c>
      <c r="S12" s="31" t="s">
        <v>89</v>
      </c>
      <c r="T12" s="30">
        <v>2</v>
      </c>
      <c r="U12" s="30" t="s">
        <v>89</v>
      </c>
      <c r="V12" s="30">
        <v>2</v>
      </c>
      <c r="W12" s="33">
        <v>31</v>
      </c>
    </row>
    <row r="13" spans="2:23" s="5" customFormat="1" ht="12" x14ac:dyDescent="0.2">
      <c r="B13" s="130" t="s">
        <v>109</v>
      </c>
      <c r="C13" s="56" t="s">
        <v>67</v>
      </c>
      <c r="D13" s="16">
        <v>736</v>
      </c>
      <c r="E13" s="17">
        <v>4</v>
      </c>
      <c r="F13" s="18" t="s">
        <v>89</v>
      </c>
      <c r="G13" s="18">
        <v>1</v>
      </c>
      <c r="H13" s="18" t="s">
        <v>89</v>
      </c>
      <c r="I13" s="19">
        <v>3</v>
      </c>
      <c r="J13" s="17">
        <v>41</v>
      </c>
      <c r="K13" s="18">
        <v>12</v>
      </c>
      <c r="L13" s="18">
        <v>25</v>
      </c>
      <c r="M13" s="18">
        <v>2</v>
      </c>
      <c r="N13" s="19">
        <v>2</v>
      </c>
      <c r="O13" s="20">
        <v>543</v>
      </c>
      <c r="P13" s="17">
        <v>21</v>
      </c>
      <c r="Q13" s="18">
        <v>16</v>
      </c>
      <c r="R13" s="18">
        <v>5</v>
      </c>
      <c r="S13" s="19" t="s">
        <v>89</v>
      </c>
      <c r="T13" s="18">
        <v>14</v>
      </c>
      <c r="U13" s="18" t="s">
        <v>89</v>
      </c>
      <c r="V13" s="18">
        <v>14</v>
      </c>
      <c r="W13" s="21">
        <v>113</v>
      </c>
    </row>
    <row r="14" spans="2:23" s="5" customFormat="1" ht="12" x14ac:dyDescent="0.2">
      <c r="B14" s="133"/>
      <c r="C14" s="57" t="s">
        <v>68</v>
      </c>
      <c r="D14" s="22">
        <v>292</v>
      </c>
      <c r="E14" s="23">
        <v>4</v>
      </c>
      <c r="F14" s="24" t="s">
        <v>89</v>
      </c>
      <c r="G14" s="24" t="s">
        <v>89</v>
      </c>
      <c r="H14" s="24">
        <v>1</v>
      </c>
      <c r="I14" s="25">
        <v>4</v>
      </c>
      <c r="J14" s="23">
        <v>32</v>
      </c>
      <c r="K14" s="24">
        <v>13</v>
      </c>
      <c r="L14" s="24">
        <v>14</v>
      </c>
      <c r="M14" s="24">
        <v>2</v>
      </c>
      <c r="N14" s="25">
        <v>3</v>
      </c>
      <c r="O14" s="26">
        <v>212</v>
      </c>
      <c r="P14" s="23">
        <v>13</v>
      </c>
      <c r="Q14" s="24">
        <v>10</v>
      </c>
      <c r="R14" s="24">
        <v>3</v>
      </c>
      <c r="S14" s="25" t="s">
        <v>89</v>
      </c>
      <c r="T14" s="24">
        <v>11</v>
      </c>
      <c r="U14" s="24" t="s">
        <v>89</v>
      </c>
      <c r="V14" s="24">
        <v>11</v>
      </c>
      <c r="W14" s="27">
        <v>20</v>
      </c>
    </row>
    <row r="15" spans="2:23" s="5" customFormat="1" ht="12" x14ac:dyDescent="0.2">
      <c r="B15" s="130" t="s">
        <v>112</v>
      </c>
      <c r="C15" s="56" t="s">
        <v>67</v>
      </c>
      <c r="D15" s="16">
        <v>569</v>
      </c>
      <c r="E15" s="17">
        <v>3</v>
      </c>
      <c r="F15" s="18" t="s">
        <v>89</v>
      </c>
      <c r="G15" s="18">
        <v>1</v>
      </c>
      <c r="H15" s="18" t="s">
        <v>89</v>
      </c>
      <c r="I15" s="19">
        <v>2</v>
      </c>
      <c r="J15" s="17">
        <v>36</v>
      </c>
      <c r="K15" s="18">
        <v>15</v>
      </c>
      <c r="L15" s="18">
        <v>14</v>
      </c>
      <c r="M15" s="18">
        <v>3</v>
      </c>
      <c r="N15" s="19">
        <v>4</v>
      </c>
      <c r="O15" s="20">
        <v>452</v>
      </c>
      <c r="P15" s="17">
        <v>23</v>
      </c>
      <c r="Q15" s="18">
        <v>23</v>
      </c>
      <c r="R15" s="18" t="s">
        <v>89</v>
      </c>
      <c r="S15" s="19" t="s">
        <v>89</v>
      </c>
      <c r="T15" s="18">
        <v>2</v>
      </c>
      <c r="U15" s="18" t="s">
        <v>89</v>
      </c>
      <c r="V15" s="18">
        <v>2</v>
      </c>
      <c r="W15" s="21">
        <v>53</v>
      </c>
    </row>
    <row r="16" spans="2:23" s="5" customFormat="1" ht="12" x14ac:dyDescent="0.2">
      <c r="B16" s="133"/>
      <c r="C16" s="57" t="s">
        <v>68</v>
      </c>
      <c r="D16" s="22">
        <v>287</v>
      </c>
      <c r="E16" s="23">
        <v>2</v>
      </c>
      <c r="F16" s="24" t="s">
        <v>89</v>
      </c>
      <c r="G16" s="24">
        <v>1</v>
      </c>
      <c r="H16" s="24" t="s">
        <v>89</v>
      </c>
      <c r="I16" s="25">
        <v>1</v>
      </c>
      <c r="J16" s="23">
        <v>33</v>
      </c>
      <c r="K16" s="24">
        <v>15</v>
      </c>
      <c r="L16" s="24">
        <v>12</v>
      </c>
      <c r="M16" s="24">
        <v>3</v>
      </c>
      <c r="N16" s="25">
        <v>3</v>
      </c>
      <c r="O16" s="26">
        <v>223</v>
      </c>
      <c r="P16" s="23">
        <v>8</v>
      </c>
      <c r="Q16" s="24">
        <v>8</v>
      </c>
      <c r="R16" s="24" t="s">
        <v>89</v>
      </c>
      <c r="S16" s="25" t="s">
        <v>89</v>
      </c>
      <c r="T16" s="24">
        <v>2</v>
      </c>
      <c r="U16" s="24" t="s">
        <v>89</v>
      </c>
      <c r="V16" s="24">
        <v>2</v>
      </c>
      <c r="W16" s="27">
        <v>19</v>
      </c>
    </row>
    <row r="17" spans="2:23" s="5" customFormat="1" ht="12" x14ac:dyDescent="0.2">
      <c r="B17" s="130" t="s">
        <v>113</v>
      </c>
      <c r="C17" s="56" t="s">
        <v>67</v>
      </c>
      <c r="D17" s="16">
        <v>527</v>
      </c>
      <c r="E17" s="17">
        <v>3</v>
      </c>
      <c r="F17" s="18" t="s">
        <v>89</v>
      </c>
      <c r="G17" s="18">
        <v>3</v>
      </c>
      <c r="H17" s="18" t="s">
        <v>89</v>
      </c>
      <c r="I17" s="19" t="s">
        <v>89</v>
      </c>
      <c r="J17" s="17">
        <v>17</v>
      </c>
      <c r="K17" s="18">
        <v>7</v>
      </c>
      <c r="L17" s="18">
        <v>8</v>
      </c>
      <c r="M17" s="18">
        <v>2</v>
      </c>
      <c r="N17" s="19" t="s">
        <v>89</v>
      </c>
      <c r="O17" s="20">
        <v>410</v>
      </c>
      <c r="P17" s="17">
        <v>25</v>
      </c>
      <c r="Q17" s="18">
        <v>22</v>
      </c>
      <c r="R17" s="18">
        <v>1</v>
      </c>
      <c r="S17" s="19">
        <v>2</v>
      </c>
      <c r="T17" s="18">
        <v>4</v>
      </c>
      <c r="U17" s="18" t="s">
        <v>89</v>
      </c>
      <c r="V17" s="18">
        <v>4</v>
      </c>
      <c r="W17" s="21">
        <v>68</v>
      </c>
    </row>
    <row r="18" spans="2:23" s="5" customFormat="1" ht="12" x14ac:dyDescent="0.2">
      <c r="B18" s="133"/>
      <c r="C18" s="57" t="s">
        <v>68</v>
      </c>
      <c r="D18" s="22">
        <v>329</v>
      </c>
      <c r="E18" s="23">
        <v>3</v>
      </c>
      <c r="F18" s="24" t="s">
        <v>89</v>
      </c>
      <c r="G18" s="24">
        <v>3</v>
      </c>
      <c r="H18" s="24" t="s">
        <v>89</v>
      </c>
      <c r="I18" s="25" t="s">
        <v>89</v>
      </c>
      <c r="J18" s="23">
        <v>15</v>
      </c>
      <c r="K18" s="24">
        <v>6</v>
      </c>
      <c r="L18" s="24">
        <v>8</v>
      </c>
      <c r="M18" s="24">
        <v>1</v>
      </c>
      <c r="N18" s="25" t="s">
        <v>89</v>
      </c>
      <c r="O18" s="26">
        <v>275</v>
      </c>
      <c r="P18" s="23">
        <v>18</v>
      </c>
      <c r="Q18" s="24">
        <v>15</v>
      </c>
      <c r="R18" s="24">
        <v>1</v>
      </c>
      <c r="S18" s="25">
        <v>2</v>
      </c>
      <c r="T18" s="24">
        <v>3</v>
      </c>
      <c r="U18" s="24" t="s">
        <v>89</v>
      </c>
      <c r="V18" s="24">
        <v>3</v>
      </c>
      <c r="W18" s="27">
        <v>15</v>
      </c>
    </row>
    <row r="19" spans="2:23" s="5" customFormat="1" ht="12" x14ac:dyDescent="0.2">
      <c r="B19" s="130" t="s">
        <v>114</v>
      </c>
      <c r="C19" s="58" t="s">
        <v>67</v>
      </c>
      <c r="D19" s="28">
        <v>497</v>
      </c>
      <c r="E19" s="29">
        <v>1</v>
      </c>
      <c r="F19" s="30" t="s">
        <v>89</v>
      </c>
      <c r="G19" s="30" t="s">
        <v>89</v>
      </c>
      <c r="H19" s="30" t="s">
        <v>89</v>
      </c>
      <c r="I19" s="31">
        <v>1</v>
      </c>
      <c r="J19" s="29">
        <v>26</v>
      </c>
      <c r="K19" s="30">
        <v>13</v>
      </c>
      <c r="L19" s="30">
        <v>11</v>
      </c>
      <c r="M19" s="30">
        <v>2</v>
      </c>
      <c r="N19" s="31" t="s">
        <v>89</v>
      </c>
      <c r="O19" s="32">
        <v>388</v>
      </c>
      <c r="P19" s="29">
        <v>25</v>
      </c>
      <c r="Q19" s="30">
        <v>24</v>
      </c>
      <c r="R19" s="30" t="s">
        <v>89</v>
      </c>
      <c r="S19" s="31">
        <v>1</v>
      </c>
      <c r="T19" s="30">
        <v>5</v>
      </c>
      <c r="U19" s="30" t="s">
        <v>89</v>
      </c>
      <c r="V19" s="30">
        <v>5</v>
      </c>
      <c r="W19" s="33">
        <v>52</v>
      </c>
    </row>
    <row r="20" spans="2:23" s="5" customFormat="1" ht="12" x14ac:dyDescent="0.2">
      <c r="B20" s="131"/>
      <c r="C20" s="58" t="s">
        <v>68</v>
      </c>
      <c r="D20" s="22">
        <v>221</v>
      </c>
      <c r="E20" s="23">
        <v>1</v>
      </c>
      <c r="F20" s="24" t="s">
        <v>89</v>
      </c>
      <c r="G20" s="24" t="s">
        <v>89</v>
      </c>
      <c r="H20" s="24" t="s">
        <v>89</v>
      </c>
      <c r="I20" s="25">
        <v>1</v>
      </c>
      <c r="J20" s="23">
        <v>23</v>
      </c>
      <c r="K20" s="24">
        <v>11</v>
      </c>
      <c r="L20" s="24">
        <v>11</v>
      </c>
      <c r="M20" s="24">
        <v>1</v>
      </c>
      <c r="N20" s="25" t="s">
        <v>89</v>
      </c>
      <c r="O20" s="26">
        <v>159</v>
      </c>
      <c r="P20" s="23">
        <v>15</v>
      </c>
      <c r="Q20" s="24">
        <v>14</v>
      </c>
      <c r="R20" s="24" t="s">
        <v>89</v>
      </c>
      <c r="S20" s="25">
        <v>1</v>
      </c>
      <c r="T20" s="24">
        <v>5</v>
      </c>
      <c r="U20" s="24" t="s">
        <v>89</v>
      </c>
      <c r="V20" s="24">
        <v>5</v>
      </c>
      <c r="W20" s="27">
        <v>18</v>
      </c>
    </row>
    <row r="21" spans="2:23" s="5" customFormat="1" x14ac:dyDescent="0.2">
      <c r="B21" s="86" t="s">
        <v>117</v>
      </c>
      <c r="C21" s="86" t="s">
        <v>67</v>
      </c>
      <c r="D21" s="87">
        <v>352</v>
      </c>
      <c r="E21" s="119">
        <v>4</v>
      </c>
      <c r="F21" s="125"/>
      <c r="G21" s="125"/>
      <c r="H21" s="125"/>
      <c r="I21" s="126"/>
      <c r="J21" s="119">
        <v>15</v>
      </c>
      <c r="K21" s="125"/>
      <c r="L21" s="125"/>
      <c r="M21" s="125"/>
      <c r="N21" s="126"/>
      <c r="O21" s="88">
        <v>264</v>
      </c>
      <c r="P21" s="119">
        <v>10</v>
      </c>
      <c r="Q21" s="125"/>
      <c r="R21" s="125"/>
      <c r="S21" s="126"/>
      <c r="T21" s="119">
        <v>3</v>
      </c>
      <c r="U21" s="125"/>
      <c r="V21" s="126"/>
      <c r="W21" s="89">
        <v>56</v>
      </c>
    </row>
    <row r="22" spans="2:23" s="5" customFormat="1" ht="12.9" customHeight="1" x14ac:dyDescent="0.2">
      <c r="B22" s="86" t="s">
        <v>121</v>
      </c>
      <c r="C22" s="86" t="s">
        <v>67</v>
      </c>
      <c r="D22" s="87">
        <v>357</v>
      </c>
      <c r="E22" s="119">
        <v>2</v>
      </c>
      <c r="F22" s="128"/>
      <c r="G22" s="128"/>
      <c r="H22" s="128"/>
      <c r="I22" s="129"/>
      <c r="J22" s="119">
        <v>11</v>
      </c>
      <c r="K22" s="128"/>
      <c r="L22" s="128"/>
      <c r="M22" s="128"/>
      <c r="N22" s="129"/>
      <c r="O22" s="88">
        <v>286</v>
      </c>
      <c r="P22" s="119">
        <v>9</v>
      </c>
      <c r="Q22" s="128"/>
      <c r="R22" s="128"/>
      <c r="S22" s="129"/>
      <c r="T22" s="119">
        <v>3</v>
      </c>
      <c r="U22" s="128"/>
      <c r="V22" s="129"/>
      <c r="W22" s="89">
        <v>46</v>
      </c>
    </row>
    <row r="23" spans="2:23" s="5" customFormat="1" x14ac:dyDescent="0.2">
      <c r="B23" s="105" t="s">
        <v>125</v>
      </c>
      <c r="C23" s="105" t="s">
        <v>67</v>
      </c>
      <c r="D23" s="87">
        <v>318</v>
      </c>
      <c r="E23" s="119">
        <v>2</v>
      </c>
      <c r="F23" s="120"/>
      <c r="G23" s="120"/>
      <c r="H23" s="120"/>
      <c r="I23" s="121"/>
      <c r="J23" s="119">
        <v>16</v>
      </c>
      <c r="K23" s="120"/>
      <c r="L23" s="120"/>
      <c r="M23" s="120"/>
      <c r="N23" s="121"/>
      <c r="O23" s="88">
        <v>228</v>
      </c>
      <c r="P23" s="119">
        <v>18</v>
      </c>
      <c r="Q23" s="120"/>
      <c r="R23" s="120"/>
      <c r="S23" s="121"/>
      <c r="T23" s="119">
        <v>6</v>
      </c>
      <c r="U23" s="120"/>
      <c r="V23" s="121"/>
      <c r="W23" s="89">
        <v>48</v>
      </c>
    </row>
    <row r="24" spans="2:23" s="5" customFormat="1" ht="13.5" customHeight="1" x14ac:dyDescent="0.2">
      <c r="B24" s="105" t="s">
        <v>126</v>
      </c>
      <c r="C24" s="105" t="s">
        <v>67</v>
      </c>
      <c r="D24" s="107">
        <v>296</v>
      </c>
      <c r="E24" s="122">
        <v>3</v>
      </c>
      <c r="F24" s="122"/>
      <c r="G24" s="122"/>
      <c r="H24" s="122"/>
      <c r="I24" s="122"/>
      <c r="J24" s="122">
        <v>22</v>
      </c>
      <c r="K24" s="122"/>
      <c r="L24" s="122"/>
      <c r="M24" s="122"/>
      <c r="N24" s="122"/>
      <c r="O24" s="108">
        <v>217</v>
      </c>
      <c r="P24" s="122">
        <v>16</v>
      </c>
      <c r="Q24" s="122"/>
      <c r="R24" s="122"/>
      <c r="S24" s="122"/>
      <c r="T24" s="122">
        <v>4</v>
      </c>
      <c r="U24" s="122"/>
      <c r="V24" s="122"/>
      <c r="W24" s="89">
        <v>34</v>
      </c>
    </row>
    <row r="25" spans="2:23" s="5" customFormat="1" ht="13.5" customHeight="1" x14ac:dyDescent="0.2">
      <c r="B25" s="105" t="s">
        <v>128</v>
      </c>
      <c r="C25" s="105" t="s">
        <v>67</v>
      </c>
      <c r="D25" s="107">
        <v>349</v>
      </c>
      <c r="E25" s="122">
        <v>1</v>
      </c>
      <c r="F25" s="122"/>
      <c r="G25" s="122"/>
      <c r="H25" s="122"/>
      <c r="I25" s="122"/>
      <c r="J25" s="122">
        <v>30</v>
      </c>
      <c r="K25" s="122"/>
      <c r="L25" s="122"/>
      <c r="M25" s="122"/>
      <c r="N25" s="122"/>
      <c r="O25" s="108">
        <v>240</v>
      </c>
      <c r="P25" s="122">
        <v>43</v>
      </c>
      <c r="Q25" s="122"/>
      <c r="R25" s="122"/>
      <c r="S25" s="122"/>
      <c r="T25" s="122">
        <v>5</v>
      </c>
      <c r="U25" s="122"/>
      <c r="V25" s="122"/>
      <c r="W25" s="89">
        <v>30</v>
      </c>
    </row>
    <row r="26" spans="2:23" s="5" customFormat="1" ht="13.5" customHeight="1" x14ac:dyDescent="0.2">
      <c r="B26" s="111" t="s">
        <v>129</v>
      </c>
      <c r="C26" s="111" t="s">
        <v>67</v>
      </c>
      <c r="D26" s="112">
        <v>408</v>
      </c>
      <c r="E26" s="140">
        <v>3</v>
      </c>
      <c r="F26" s="141"/>
      <c r="G26" s="141"/>
      <c r="H26" s="141"/>
      <c r="I26" s="142"/>
      <c r="J26" s="140">
        <v>30</v>
      </c>
      <c r="K26" s="141"/>
      <c r="L26" s="141"/>
      <c r="M26" s="141"/>
      <c r="N26" s="142"/>
      <c r="O26" s="113">
        <v>237</v>
      </c>
      <c r="P26" s="140">
        <v>79</v>
      </c>
      <c r="Q26" s="141"/>
      <c r="R26" s="141"/>
      <c r="S26" s="142"/>
      <c r="T26" s="140">
        <v>5</v>
      </c>
      <c r="U26" s="141"/>
      <c r="V26" s="142"/>
      <c r="W26" s="114">
        <v>54</v>
      </c>
    </row>
    <row r="27" spans="2:23" s="5" customFormat="1" ht="13.5" customHeight="1" x14ac:dyDescent="0.2">
      <c r="B27" s="94" t="s">
        <v>130</v>
      </c>
      <c r="C27" s="94" t="s">
        <v>127</v>
      </c>
      <c r="D27" s="103">
        <f>SUM(E27:W27)</f>
        <v>372</v>
      </c>
      <c r="E27" s="116">
        <v>4</v>
      </c>
      <c r="F27" s="117"/>
      <c r="G27" s="117"/>
      <c r="H27" s="117"/>
      <c r="I27" s="118"/>
      <c r="J27" s="116">
        <v>30</v>
      </c>
      <c r="K27" s="117"/>
      <c r="L27" s="117"/>
      <c r="M27" s="117"/>
      <c r="N27" s="118"/>
      <c r="O27" s="104">
        <v>227</v>
      </c>
      <c r="P27" s="116">
        <v>62</v>
      </c>
      <c r="Q27" s="117"/>
      <c r="R27" s="117"/>
      <c r="S27" s="118"/>
      <c r="T27" s="116">
        <v>5</v>
      </c>
      <c r="U27" s="117"/>
      <c r="V27" s="118"/>
      <c r="W27" s="84">
        <v>44</v>
      </c>
    </row>
    <row r="28" spans="2:23" s="5" customFormat="1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 s="8" t="s">
        <v>82</v>
      </c>
    </row>
    <row r="29" spans="2:23" s="5" customFormat="1" x14ac:dyDescent="0.2">
      <c r="B29" t="s">
        <v>119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2:23" s="5" customFormat="1" x14ac:dyDescent="0.2">
      <c r="B30" s="82" t="s">
        <v>120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2:23" s="5" customFormat="1" x14ac:dyDescent="0.2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 s="5" customFormat="1" x14ac:dyDescent="0.2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2:23" s="5" customForma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5" spans="2:23" ht="13.5" customHeight="1" x14ac:dyDescent="0.2"/>
    <row r="36" spans="2:23" ht="13.5" customHeight="1" x14ac:dyDescent="0.2"/>
  </sheetData>
  <mergeCells count="45">
    <mergeCell ref="E26:I26"/>
    <mergeCell ref="J26:N26"/>
    <mergeCell ref="P26:S26"/>
    <mergeCell ref="T26:V26"/>
    <mergeCell ref="D3:D4"/>
    <mergeCell ref="P22:S22"/>
    <mergeCell ref="T22:V22"/>
    <mergeCell ref="T3:V3"/>
    <mergeCell ref="O3:O4"/>
    <mergeCell ref="P3:S3"/>
    <mergeCell ref="C3:C4"/>
    <mergeCell ref="B3:B4"/>
    <mergeCell ref="E22:I22"/>
    <mergeCell ref="J22:N22"/>
    <mergeCell ref="B19:B20"/>
    <mergeCell ref="B9:B10"/>
    <mergeCell ref="B17:B18"/>
    <mergeCell ref="B15:B16"/>
    <mergeCell ref="B13:B14"/>
    <mergeCell ref="B7:B8"/>
    <mergeCell ref="B5:B6"/>
    <mergeCell ref="B11:B12"/>
    <mergeCell ref="J3:N3"/>
    <mergeCell ref="E3:I3"/>
    <mergeCell ref="W3:W4"/>
    <mergeCell ref="E21:I21"/>
    <mergeCell ref="J21:N21"/>
    <mergeCell ref="P21:S21"/>
    <mergeCell ref="T21:V21"/>
    <mergeCell ref="T27:V27"/>
    <mergeCell ref="P27:S27"/>
    <mergeCell ref="J27:N27"/>
    <mergeCell ref="E27:I27"/>
    <mergeCell ref="E23:I23"/>
    <mergeCell ref="J23:N23"/>
    <mergeCell ref="P23:S23"/>
    <mergeCell ref="T23:V23"/>
    <mergeCell ref="E24:I24"/>
    <mergeCell ref="J24:N24"/>
    <mergeCell ref="P24:S24"/>
    <mergeCell ref="T24:V24"/>
    <mergeCell ref="E25:I25"/>
    <mergeCell ref="J25:N25"/>
    <mergeCell ref="P25:S25"/>
    <mergeCell ref="T25:V25"/>
  </mergeCells>
  <phoneticPr fontId="2"/>
  <pageMargins left="0.74803149606299213" right="0.74803149606299213" top="0.98425196850393704" bottom="0.98425196850393704" header="0.51181102362204722" footer="0.51181102362204722"/>
  <pageSetup paperSize="9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2"/>
  <sheetViews>
    <sheetView zoomScale="90" zoomScaleNormal="90" workbookViewId="0"/>
  </sheetViews>
  <sheetFormatPr defaultRowHeight="13.2" x14ac:dyDescent="0.2"/>
  <cols>
    <col min="1" max="1" width="4.109375" customWidth="1"/>
    <col min="2" max="2" width="9.6640625" customWidth="1"/>
    <col min="3" max="3" width="6.109375" customWidth="1"/>
    <col min="4" max="6" width="13.88671875" customWidth="1"/>
  </cols>
  <sheetData>
    <row r="1" spans="2:6" x14ac:dyDescent="0.2">
      <c r="B1" s="10" t="s">
        <v>106</v>
      </c>
    </row>
    <row r="2" spans="2:6" x14ac:dyDescent="0.2">
      <c r="F2" s="8" t="s">
        <v>84</v>
      </c>
    </row>
    <row r="3" spans="2:6" x14ac:dyDescent="0.2">
      <c r="B3" s="44"/>
      <c r="C3" s="45" t="s">
        <v>0</v>
      </c>
      <c r="D3" s="144" t="s">
        <v>4</v>
      </c>
      <c r="E3" s="144" t="s">
        <v>5</v>
      </c>
      <c r="F3" s="144" t="s">
        <v>6</v>
      </c>
    </row>
    <row r="4" spans="2:6" x14ac:dyDescent="0.2">
      <c r="B4" s="46" t="s">
        <v>3</v>
      </c>
      <c r="C4" s="47"/>
      <c r="D4" s="144"/>
      <c r="E4" s="144"/>
      <c r="F4" s="144"/>
    </row>
    <row r="5" spans="2:6" x14ac:dyDescent="0.2">
      <c r="B5" s="90" t="s">
        <v>131</v>
      </c>
      <c r="C5" s="91"/>
      <c r="D5" s="34">
        <v>887</v>
      </c>
      <c r="E5" s="34">
        <v>1</v>
      </c>
      <c r="F5" s="34">
        <v>1173</v>
      </c>
    </row>
    <row r="6" spans="2:6" x14ac:dyDescent="0.2">
      <c r="B6" s="90" t="s">
        <v>132</v>
      </c>
      <c r="C6" s="91"/>
      <c r="D6" s="34">
        <v>886</v>
      </c>
      <c r="E6" s="34">
        <v>2</v>
      </c>
      <c r="F6" s="34">
        <v>1180</v>
      </c>
    </row>
    <row r="7" spans="2:6" x14ac:dyDescent="0.2">
      <c r="B7" s="90" t="s">
        <v>133</v>
      </c>
      <c r="C7" s="91"/>
      <c r="D7" s="34">
        <v>905</v>
      </c>
      <c r="E7" s="34">
        <v>2</v>
      </c>
      <c r="F7" s="34">
        <v>1163</v>
      </c>
    </row>
    <row r="8" spans="2:6" x14ac:dyDescent="0.2">
      <c r="B8" s="90" t="s">
        <v>134</v>
      </c>
      <c r="C8" s="91"/>
      <c r="D8" s="34">
        <v>902</v>
      </c>
      <c r="E8" s="34">
        <v>1</v>
      </c>
      <c r="F8" s="34">
        <v>1222</v>
      </c>
    </row>
    <row r="9" spans="2:6" x14ac:dyDescent="0.2">
      <c r="B9" s="90" t="s">
        <v>135</v>
      </c>
      <c r="C9" s="91"/>
      <c r="D9" s="35">
        <v>855</v>
      </c>
      <c r="E9" s="35">
        <v>3</v>
      </c>
      <c r="F9" s="35">
        <v>1129</v>
      </c>
    </row>
    <row r="10" spans="2:6" x14ac:dyDescent="0.2">
      <c r="B10" s="90" t="s">
        <v>136</v>
      </c>
      <c r="C10" s="91"/>
      <c r="D10" s="35">
        <v>876</v>
      </c>
      <c r="E10" s="35">
        <v>1</v>
      </c>
      <c r="F10" s="35">
        <v>1171</v>
      </c>
    </row>
    <row r="11" spans="2:6" x14ac:dyDescent="0.2">
      <c r="B11" s="90" t="s">
        <v>137</v>
      </c>
      <c r="C11" s="91"/>
      <c r="D11" s="35">
        <v>754</v>
      </c>
      <c r="E11" s="35">
        <v>2</v>
      </c>
      <c r="F11" s="35">
        <v>1021</v>
      </c>
    </row>
    <row r="12" spans="2:6" x14ac:dyDescent="0.2">
      <c r="B12" s="90" t="s">
        <v>138</v>
      </c>
      <c r="C12" s="91"/>
      <c r="D12" s="35">
        <v>640</v>
      </c>
      <c r="E12" s="35">
        <v>4</v>
      </c>
      <c r="F12" s="35">
        <v>847</v>
      </c>
    </row>
    <row r="13" spans="2:6" x14ac:dyDescent="0.2">
      <c r="B13" s="90" t="s">
        <v>139</v>
      </c>
      <c r="C13" s="92"/>
      <c r="D13" s="35">
        <v>535</v>
      </c>
      <c r="E13" s="35">
        <v>0</v>
      </c>
      <c r="F13" s="35">
        <v>716</v>
      </c>
    </row>
    <row r="14" spans="2:6" x14ac:dyDescent="0.2">
      <c r="B14" s="90" t="s">
        <v>123</v>
      </c>
      <c r="C14" s="91"/>
      <c r="D14" s="35">
        <v>447</v>
      </c>
      <c r="E14" s="35">
        <v>3</v>
      </c>
      <c r="F14" s="35">
        <v>593</v>
      </c>
    </row>
    <row r="15" spans="2:6" x14ac:dyDescent="0.2">
      <c r="B15" s="93" t="s">
        <v>125</v>
      </c>
      <c r="C15" s="91"/>
      <c r="D15" s="35">
        <v>306</v>
      </c>
      <c r="E15" s="35">
        <v>3</v>
      </c>
      <c r="F15" s="35">
        <v>377</v>
      </c>
    </row>
    <row r="16" spans="2:6" x14ac:dyDescent="0.2">
      <c r="B16" s="93" t="s">
        <v>126</v>
      </c>
      <c r="C16" s="92"/>
      <c r="D16" s="35">
        <v>283</v>
      </c>
      <c r="E16" s="35">
        <v>0</v>
      </c>
      <c r="F16" s="35">
        <v>355</v>
      </c>
    </row>
    <row r="17" spans="2:10" x14ac:dyDescent="0.2">
      <c r="B17" s="93" t="s">
        <v>128</v>
      </c>
      <c r="C17" s="97"/>
      <c r="D17" s="34">
        <v>281</v>
      </c>
      <c r="E17" s="34">
        <v>1</v>
      </c>
      <c r="F17" s="34">
        <v>366</v>
      </c>
    </row>
    <row r="18" spans="2:10" x14ac:dyDescent="0.2">
      <c r="B18" s="93" t="s">
        <v>129</v>
      </c>
      <c r="C18" s="97"/>
      <c r="D18" s="34">
        <v>282</v>
      </c>
      <c r="E18" s="34">
        <v>2</v>
      </c>
      <c r="F18" s="34">
        <v>349</v>
      </c>
    </row>
    <row r="19" spans="2:10" x14ac:dyDescent="0.2">
      <c r="B19" s="95" t="s">
        <v>130</v>
      </c>
      <c r="C19" s="96"/>
      <c r="D19" s="98">
        <f>SUM(D20:D31)</f>
        <v>243</v>
      </c>
      <c r="E19" s="98">
        <f t="shared" ref="E19:F19" si="0">SUM(E20:E31)</f>
        <v>3</v>
      </c>
      <c r="F19" s="98">
        <f t="shared" si="0"/>
        <v>302</v>
      </c>
    </row>
    <row r="20" spans="2:10" x14ac:dyDescent="0.2">
      <c r="B20" s="67" t="s">
        <v>130</v>
      </c>
      <c r="C20" s="68" t="s">
        <v>88</v>
      </c>
      <c r="D20" s="99">
        <v>19</v>
      </c>
      <c r="E20" s="99">
        <v>1</v>
      </c>
      <c r="F20" s="99">
        <v>20</v>
      </c>
    </row>
    <row r="21" spans="2:10" x14ac:dyDescent="0.2">
      <c r="B21" s="14"/>
      <c r="C21" s="11" t="s">
        <v>7</v>
      </c>
      <c r="D21" s="100">
        <v>18</v>
      </c>
      <c r="E21" s="100">
        <v>0</v>
      </c>
      <c r="F21" s="100">
        <v>22</v>
      </c>
    </row>
    <row r="22" spans="2:10" x14ac:dyDescent="0.2">
      <c r="B22" s="14"/>
      <c r="C22" s="11" t="s">
        <v>8</v>
      </c>
      <c r="D22" s="100">
        <v>24</v>
      </c>
      <c r="E22" s="100">
        <v>0</v>
      </c>
      <c r="F22" s="100">
        <v>36</v>
      </c>
      <c r="H22" s="13"/>
      <c r="I22" s="13"/>
      <c r="J22" s="13"/>
    </row>
    <row r="23" spans="2:10" x14ac:dyDescent="0.2">
      <c r="B23" s="14"/>
      <c r="C23" s="11" t="s">
        <v>9</v>
      </c>
      <c r="D23" s="100">
        <v>14</v>
      </c>
      <c r="E23" s="100">
        <v>0</v>
      </c>
      <c r="F23" s="100">
        <v>16</v>
      </c>
    </row>
    <row r="24" spans="2:10" x14ac:dyDescent="0.2">
      <c r="B24" s="85"/>
      <c r="C24" s="11" t="s">
        <v>10</v>
      </c>
      <c r="D24" s="100">
        <v>16</v>
      </c>
      <c r="E24" s="100">
        <v>0</v>
      </c>
      <c r="F24" s="100">
        <v>18</v>
      </c>
    </row>
    <row r="25" spans="2:10" x14ac:dyDescent="0.2">
      <c r="B25" s="14"/>
      <c r="C25" s="11" t="s">
        <v>11</v>
      </c>
      <c r="D25" s="100">
        <v>24</v>
      </c>
      <c r="E25" s="100">
        <v>1</v>
      </c>
      <c r="F25" s="100">
        <v>31</v>
      </c>
    </row>
    <row r="26" spans="2:10" x14ac:dyDescent="0.2">
      <c r="B26" s="14"/>
      <c r="C26" s="11" t="s">
        <v>12</v>
      </c>
      <c r="D26" s="100">
        <v>19</v>
      </c>
      <c r="E26" s="100">
        <v>0</v>
      </c>
      <c r="F26" s="100">
        <v>22</v>
      </c>
    </row>
    <row r="27" spans="2:10" x14ac:dyDescent="0.2">
      <c r="B27" s="14"/>
      <c r="C27" s="11" t="s">
        <v>13</v>
      </c>
      <c r="D27" s="100">
        <v>19</v>
      </c>
      <c r="E27" s="100">
        <v>0</v>
      </c>
      <c r="F27" s="100">
        <v>28</v>
      </c>
    </row>
    <row r="28" spans="2:10" x14ac:dyDescent="0.2">
      <c r="B28" s="14"/>
      <c r="C28" s="11" t="s">
        <v>14</v>
      </c>
      <c r="D28" s="100">
        <v>16</v>
      </c>
      <c r="E28" s="100">
        <v>0</v>
      </c>
      <c r="F28" s="100">
        <v>17</v>
      </c>
    </row>
    <row r="29" spans="2:10" x14ac:dyDescent="0.2">
      <c r="B29" s="14"/>
      <c r="C29" s="11" t="s">
        <v>15</v>
      </c>
      <c r="D29" s="100">
        <v>25</v>
      </c>
      <c r="E29" s="100">
        <v>0</v>
      </c>
      <c r="F29" s="100">
        <v>31</v>
      </c>
    </row>
    <row r="30" spans="2:10" x14ac:dyDescent="0.2">
      <c r="B30" s="14"/>
      <c r="C30" s="11" t="s">
        <v>16</v>
      </c>
      <c r="D30" s="100">
        <v>22</v>
      </c>
      <c r="E30" s="100">
        <v>0</v>
      </c>
      <c r="F30" s="100">
        <v>28</v>
      </c>
    </row>
    <row r="31" spans="2:10" x14ac:dyDescent="0.2">
      <c r="B31" s="15"/>
      <c r="C31" s="12" t="s">
        <v>17</v>
      </c>
      <c r="D31" s="101">
        <v>27</v>
      </c>
      <c r="E31" s="101">
        <v>1</v>
      </c>
      <c r="F31" s="101">
        <v>33</v>
      </c>
    </row>
    <row r="32" spans="2:10" x14ac:dyDescent="0.2">
      <c r="F32" s="8" t="s">
        <v>83</v>
      </c>
    </row>
  </sheetData>
  <mergeCells count="3">
    <mergeCell ref="F3:F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5"/>
  <sheetViews>
    <sheetView zoomScaleNormal="100" workbookViewId="0"/>
  </sheetViews>
  <sheetFormatPr defaultRowHeight="13.2" x14ac:dyDescent="0.2"/>
  <cols>
    <col min="1" max="1" width="4.109375" customWidth="1"/>
    <col min="2" max="2" width="9.33203125" customWidth="1"/>
    <col min="3" max="13" width="7.88671875" customWidth="1"/>
  </cols>
  <sheetData>
    <row r="1" spans="2:13" x14ac:dyDescent="0.2">
      <c r="B1" s="10" t="s">
        <v>85</v>
      </c>
    </row>
    <row r="2" spans="2:13" x14ac:dyDescent="0.2">
      <c r="M2" s="8" t="s">
        <v>102</v>
      </c>
    </row>
    <row r="3" spans="2:13" s="7" customFormat="1" x14ac:dyDescent="0.2">
      <c r="B3" s="48" t="s">
        <v>0</v>
      </c>
      <c r="C3" s="145" t="s">
        <v>18</v>
      </c>
      <c r="D3" s="146"/>
      <c r="E3" s="146"/>
      <c r="F3" s="146"/>
      <c r="G3" s="146"/>
      <c r="H3" s="147"/>
      <c r="I3" s="145" t="s">
        <v>19</v>
      </c>
      <c r="J3" s="146"/>
      <c r="K3" s="146"/>
      <c r="L3" s="146"/>
      <c r="M3" s="147"/>
    </row>
    <row r="4" spans="2:13" s="1" customFormat="1" ht="36" x14ac:dyDescent="0.2">
      <c r="B4" s="49" t="s">
        <v>80</v>
      </c>
      <c r="C4" s="50" t="s">
        <v>69</v>
      </c>
      <c r="D4" s="50" t="s">
        <v>70</v>
      </c>
      <c r="E4" s="51" t="s">
        <v>78</v>
      </c>
      <c r="F4" s="50" t="s">
        <v>71</v>
      </c>
      <c r="G4" s="51" t="s">
        <v>77</v>
      </c>
      <c r="H4" s="50" t="s">
        <v>72</v>
      </c>
      <c r="I4" s="50" t="s">
        <v>73</v>
      </c>
      <c r="J4" s="50" t="s">
        <v>74</v>
      </c>
      <c r="K4" s="52" t="s">
        <v>75</v>
      </c>
      <c r="L4" s="51" t="s">
        <v>79</v>
      </c>
      <c r="M4" s="50" t="s">
        <v>76</v>
      </c>
    </row>
    <row r="5" spans="2:13" s="7" customFormat="1" x14ac:dyDescent="0.2">
      <c r="B5" s="37" t="s">
        <v>113</v>
      </c>
      <c r="C5" s="38">
        <v>94</v>
      </c>
      <c r="D5" s="38">
        <v>2</v>
      </c>
      <c r="E5" s="38">
        <v>2</v>
      </c>
      <c r="F5" s="38">
        <v>1</v>
      </c>
      <c r="G5" s="38">
        <v>1</v>
      </c>
      <c r="H5" s="38">
        <v>3</v>
      </c>
      <c r="I5" s="38">
        <v>327</v>
      </c>
      <c r="J5" s="38">
        <v>5</v>
      </c>
      <c r="K5" s="38">
        <v>7</v>
      </c>
      <c r="L5" s="38">
        <v>14</v>
      </c>
      <c r="M5" s="38">
        <v>6</v>
      </c>
    </row>
    <row r="6" spans="2:13" s="7" customFormat="1" x14ac:dyDescent="0.2">
      <c r="B6" s="37" t="s">
        <v>115</v>
      </c>
      <c r="C6" s="38">
        <v>99</v>
      </c>
      <c r="D6" s="38">
        <v>2</v>
      </c>
      <c r="E6" s="38">
        <v>2</v>
      </c>
      <c r="F6" s="38">
        <v>1</v>
      </c>
      <c r="G6" s="38">
        <v>1</v>
      </c>
      <c r="H6" s="38">
        <v>3</v>
      </c>
      <c r="I6" s="38">
        <v>327</v>
      </c>
      <c r="J6" s="38">
        <v>5</v>
      </c>
      <c r="K6" s="38">
        <v>7</v>
      </c>
      <c r="L6" s="38">
        <v>14</v>
      </c>
      <c r="M6" s="38">
        <v>6</v>
      </c>
    </row>
    <row r="7" spans="2:13" s="7" customFormat="1" x14ac:dyDescent="0.2">
      <c r="B7" s="70" t="s">
        <v>118</v>
      </c>
      <c r="C7" s="71">
        <v>100</v>
      </c>
      <c r="D7" s="71">
        <v>2</v>
      </c>
      <c r="E7" s="71">
        <v>2</v>
      </c>
      <c r="F7" s="71">
        <v>1</v>
      </c>
      <c r="G7" s="71">
        <v>1</v>
      </c>
      <c r="H7" s="71">
        <v>3</v>
      </c>
      <c r="I7" s="71">
        <v>330</v>
      </c>
      <c r="J7" s="71">
        <v>5</v>
      </c>
      <c r="K7" s="71">
        <v>7</v>
      </c>
      <c r="L7" s="71">
        <v>14</v>
      </c>
      <c r="M7" s="71">
        <v>6</v>
      </c>
    </row>
    <row r="8" spans="2:13" s="7" customFormat="1" x14ac:dyDescent="0.2">
      <c r="B8" s="70" t="s">
        <v>121</v>
      </c>
      <c r="C8" s="71">
        <v>103</v>
      </c>
      <c r="D8" s="71">
        <v>2</v>
      </c>
      <c r="E8" s="71">
        <v>2</v>
      </c>
      <c r="F8" s="71">
        <v>1</v>
      </c>
      <c r="G8" s="71">
        <v>1</v>
      </c>
      <c r="H8" s="71">
        <v>3</v>
      </c>
      <c r="I8" s="71">
        <v>330</v>
      </c>
      <c r="J8" s="71">
        <v>5</v>
      </c>
      <c r="K8" s="71">
        <v>7</v>
      </c>
      <c r="L8" s="71">
        <v>14</v>
      </c>
      <c r="M8" s="71">
        <v>6</v>
      </c>
    </row>
    <row r="9" spans="2:13" s="7" customFormat="1" x14ac:dyDescent="0.2">
      <c r="B9" s="70" t="s">
        <v>125</v>
      </c>
      <c r="C9" s="71">
        <v>102</v>
      </c>
      <c r="D9" s="71">
        <v>2</v>
      </c>
      <c r="E9" s="71">
        <v>2</v>
      </c>
      <c r="F9" s="71">
        <v>1</v>
      </c>
      <c r="G9" s="71">
        <v>1</v>
      </c>
      <c r="H9" s="71">
        <v>3</v>
      </c>
      <c r="I9" s="71">
        <v>328</v>
      </c>
      <c r="J9" s="71">
        <v>5</v>
      </c>
      <c r="K9" s="71">
        <v>7</v>
      </c>
      <c r="L9" s="71">
        <v>14</v>
      </c>
      <c r="M9" s="71">
        <v>6</v>
      </c>
    </row>
    <row r="10" spans="2:13" s="7" customFormat="1" x14ac:dyDescent="0.2">
      <c r="B10" s="70" t="s">
        <v>126</v>
      </c>
      <c r="C10" s="71">
        <v>100</v>
      </c>
      <c r="D10" s="71">
        <v>2</v>
      </c>
      <c r="E10" s="71">
        <v>2</v>
      </c>
      <c r="F10" s="71">
        <v>1</v>
      </c>
      <c r="G10" s="71">
        <v>1</v>
      </c>
      <c r="H10" s="71">
        <v>3</v>
      </c>
      <c r="I10" s="71">
        <v>327</v>
      </c>
      <c r="J10" s="71">
        <v>5</v>
      </c>
      <c r="K10" s="71">
        <v>7</v>
      </c>
      <c r="L10" s="71">
        <v>14</v>
      </c>
      <c r="M10" s="71">
        <v>6</v>
      </c>
    </row>
    <row r="11" spans="2:13" s="7" customFormat="1" x14ac:dyDescent="0.2">
      <c r="B11" s="70" t="s">
        <v>128</v>
      </c>
      <c r="C11" s="71">
        <v>105</v>
      </c>
      <c r="D11" s="71">
        <v>2</v>
      </c>
      <c r="E11" s="71">
        <v>2</v>
      </c>
      <c r="F11" s="71">
        <v>1</v>
      </c>
      <c r="G11" s="71">
        <v>1</v>
      </c>
      <c r="H11" s="71">
        <v>3</v>
      </c>
      <c r="I11" s="71">
        <v>312</v>
      </c>
      <c r="J11" s="71">
        <v>5</v>
      </c>
      <c r="K11" s="71">
        <v>7</v>
      </c>
      <c r="L11" s="71">
        <v>14</v>
      </c>
      <c r="M11" s="71">
        <v>6</v>
      </c>
    </row>
    <row r="12" spans="2:13" s="7" customFormat="1" x14ac:dyDescent="0.2">
      <c r="B12" s="70" t="s">
        <v>129</v>
      </c>
      <c r="C12" s="71">
        <v>105</v>
      </c>
      <c r="D12" s="71">
        <v>2</v>
      </c>
      <c r="E12" s="71">
        <v>2</v>
      </c>
      <c r="F12" s="71">
        <v>1</v>
      </c>
      <c r="G12" s="71">
        <v>1</v>
      </c>
      <c r="H12" s="71">
        <v>3</v>
      </c>
      <c r="I12" s="71">
        <v>308</v>
      </c>
      <c r="J12" s="71">
        <v>5</v>
      </c>
      <c r="K12" s="71">
        <v>7</v>
      </c>
      <c r="L12" s="71">
        <v>14</v>
      </c>
      <c r="M12" s="71">
        <v>6</v>
      </c>
    </row>
    <row r="13" spans="2:13" s="7" customFormat="1" x14ac:dyDescent="0.2">
      <c r="B13" s="69" t="s">
        <v>130</v>
      </c>
      <c r="C13" s="110">
        <v>105</v>
      </c>
      <c r="D13" s="110">
        <v>2</v>
      </c>
      <c r="E13" s="110">
        <v>2</v>
      </c>
      <c r="F13" s="110">
        <v>1</v>
      </c>
      <c r="G13" s="110">
        <v>1</v>
      </c>
      <c r="H13" s="110">
        <v>3</v>
      </c>
      <c r="I13" s="115">
        <v>310</v>
      </c>
      <c r="J13" s="102">
        <v>5</v>
      </c>
      <c r="K13" s="102">
        <v>7</v>
      </c>
      <c r="L13" s="102">
        <v>14</v>
      </c>
      <c r="M13" s="102">
        <v>6</v>
      </c>
    </row>
    <row r="14" spans="2:13" s="7" customFormat="1" x14ac:dyDescent="0.2">
      <c r="B14"/>
      <c r="C14"/>
      <c r="D14"/>
      <c r="E14"/>
      <c r="F14"/>
      <c r="G14"/>
      <c r="H14"/>
      <c r="I14"/>
      <c r="J14"/>
      <c r="K14"/>
      <c r="L14"/>
      <c r="M14" s="8" t="s">
        <v>92</v>
      </c>
    </row>
    <row r="15" spans="2:13" s="7" customFormat="1" x14ac:dyDescent="0.2">
      <c r="B15"/>
      <c r="C15"/>
      <c r="D15"/>
      <c r="E15"/>
      <c r="F15"/>
      <c r="G15"/>
      <c r="H15"/>
      <c r="I15"/>
      <c r="J15"/>
      <c r="K15"/>
      <c r="L15"/>
      <c r="M15"/>
    </row>
  </sheetData>
  <mergeCells count="2">
    <mergeCell ref="C3:H3"/>
    <mergeCell ref="I3:M3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5"/>
  <sheetViews>
    <sheetView zoomScaleNormal="100" workbookViewId="0"/>
  </sheetViews>
  <sheetFormatPr defaultRowHeight="13.2" x14ac:dyDescent="0.2"/>
  <cols>
    <col min="1" max="1" width="4.109375" customWidth="1"/>
    <col min="2" max="2" width="10.21875" customWidth="1"/>
    <col min="3" max="11" width="7.88671875" customWidth="1"/>
  </cols>
  <sheetData>
    <row r="1" spans="2:11" x14ac:dyDescent="0.2">
      <c r="B1" s="10" t="s">
        <v>86</v>
      </c>
    </row>
    <row r="2" spans="2:11" x14ac:dyDescent="0.2">
      <c r="K2" s="8" t="s">
        <v>103</v>
      </c>
    </row>
    <row r="3" spans="2:11" x14ac:dyDescent="0.2">
      <c r="B3" s="53" t="s">
        <v>0</v>
      </c>
      <c r="C3" s="144" t="s">
        <v>20</v>
      </c>
      <c r="D3" s="144"/>
      <c r="E3" s="144"/>
      <c r="F3" s="144"/>
      <c r="G3" s="144"/>
      <c r="H3" s="144" t="s">
        <v>24</v>
      </c>
      <c r="I3" s="144" t="s">
        <v>25</v>
      </c>
      <c r="J3" s="144"/>
      <c r="K3" s="144" t="s">
        <v>27</v>
      </c>
    </row>
    <row r="4" spans="2:11" x14ac:dyDescent="0.2">
      <c r="B4" s="54" t="s">
        <v>96</v>
      </c>
      <c r="C4" s="55" t="s">
        <v>1</v>
      </c>
      <c r="D4" s="55" t="s">
        <v>21</v>
      </c>
      <c r="E4" s="55" t="s">
        <v>22</v>
      </c>
      <c r="F4" s="55" t="s">
        <v>23</v>
      </c>
      <c r="G4" s="55" t="s">
        <v>2</v>
      </c>
      <c r="H4" s="144"/>
      <c r="I4" s="55" t="s">
        <v>21</v>
      </c>
      <c r="J4" s="55" t="s">
        <v>26</v>
      </c>
      <c r="K4" s="144"/>
    </row>
    <row r="5" spans="2:11" x14ac:dyDescent="0.2">
      <c r="B5" s="2"/>
      <c r="C5" s="3"/>
      <c r="D5" s="3"/>
      <c r="E5" s="3"/>
      <c r="F5" s="3"/>
      <c r="G5" s="3"/>
      <c r="H5" s="2"/>
      <c r="I5" s="4" t="s">
        <v>29</v>
      </c>
      <c r="J5" s="4" t="s">
        <v>30</v>
      </c>
      <c r="K5" s="4" t="s">
        <v>28</v>
      </c>
    </row>
    <row r="6" spans="2:11" x14ac:dyDescent="0.2">
      <c r="B6" s="9" t="s">
        <v>113</v>
      </c>
      <c r="C6" s="36">
        <v>20</v>
      </c>
      <c r="D6" s="36">
        <v>10</v>
      </c>
      <c r="E6" s="36" t="s">
        <v>89</v>
      </c>
      <c r="F6" s="36">
        <v>5</v>
      </c>
      <c r="G6" s="36">
        <v>5</v>
      </c>
      <c r="H6" s="36">
        <v>18</v>
      </c>
      <c r="I6" s="36">
        <v>619</v>
      </c>
      <c r="J6" s="36" t="s">
        <v>89</v>
      </c>
      <c r="K6" s="36">
        <v>33910</v>
      </c>
    </row>
    <row r="7" spans="2:11" x14ac:dyDescent="0.2">
      <c r="B7" s="9" t="s">
        <v>115</v>
      </c>
      <c r="C7" s="36">
        <v>31</v>
      </c>
      <c r="D7" s="36">
        <v>14</v>
      </c>
      <c r="E7" s="36">
        <v>1</v>
      </c>
      <c r="F7" s="36">
        <v>7</v>
      </c>
      <c r="G7" s="36">
        <v>9</v>
      </c>
      <c r="H7" s="36">
        <v>20</v>
      </c>
      <c r="I7" s="36">
        <v>959</v>
      </c>
      <c r="J7" s="36">
        <v>3</v>
      </c>
      <c r="K7" s="36">
        <v>83981</v>
      </c>
    </row>
    <row r="8" spans="2:11" x14ac:dyDescent="0.2">
      <c r="B8" s="74" t="s">
        <v>118</v>
      </c>
      <c r="C8" s="75">
        <v>23</v>
      </c>
      <c r="D8" s="75">
        <v>11</v>
      </c>
      <c r="E8" s="75">
        <v>1</v>
      </c>
      <c r="F8" s="75">
        <v>3</v>
      </c>
      <c r="G8" s="75">
        <v>8</v>
      </c>
      <c r="H8" s="75">
        <v>12</v>
      </c>
      <c r="I8" s="75">
        <v>751</v>
      </c>
      <c r="J8" s="75">
        <v>13</v>
      </c>
      <c r="K8" s="75">
        <v>33217</v>
      </c>
    </row>
    <row r="9" spans="2:11" x14ac:dyDescent="0.2">
      <c r="B9" s="74" t="s">
        <v>122</v>
      </c>
      <c r="C9" s="75">
        <v>20</v>
      </c>
      <c r="D9" s="75">
        <v>12</v>
      </c>
      <c r="E9" s="75" t="s">
        <v>89</v>
      </c>
      <c r="F9" s="75">
        <v>1</v>
      </c>
      <c r="G9" s="75">
        <v>7</v>
      </c>
      <c r="H9" s="75">
        <v>21</v>
      </c>
      <c r="I9" s="75">
        <v>567</v>
      </c>
      <c r="J9" s="75" t="s">
        <v>89</v>
      </c>
      <c r="K9" s="75">
        <v>33532</v>
      </c>
    </row>
    <row r="10" spans="2:11" x14ac:dyDescent="0.2">
      <c r="B10" s="74" t="s">
        <v>124</v>
      </c>
      <c r="C10" s="75">
        <v>23</v>
      </c>
      <c r="D10" s="75">
        <v>12</v>
      </c>
      <c r="E10" s="75">
        <v>1</v>
      </c>
      <c r="F10" s="75">
        <v>4</v>
      </c>
      <c r="G10" s="75">
        <v>6</v>
      </c>
      <c r="H10" s="75">
        <v>13</v>
      </c>
      <c r="I10" s="75">
        <v>234</v>
      </c>
      <c r="J10" s="75">
        <v>2</v>
      </c>
      <c r="K10" s="75">
        <v>5965</v>
      </c>
    </row>
    <row r="11" spans="2:11" x14ac:dyDescent="0.2">
      <c r="B11" s="74" t="s">
        <v>126</v>
      </c>
      <c r="C11" s="75">
        <v>21</v>
      </c>
      <c r="D11" s="75">
        <v>6</v>
      </c>
      <c r="E11" s="75">
        <v>1</v>
      </c>
      <c r="F11" s="75">
        <v>5</v>
      </c>
      <c r="G11" s="75">
        <v>9</v>
      </c>
      <c r="H11" s="75">
        <v>6</v>
      </c>
      <c r="I11" s="75">
        <v>25</v>
      </c>
      <c r="J11" s="75" t="s">
        <v>89</v>
      </c>
      <c r="K11" s="75">
        <v>3589</v>
      </c>
    </row>
    <row r="12" spans="2:11" s="106" customFormat="1" x14ac:dyDescent="0.2">
      <c r="B12" s="9" t="s">
        <v>128</v>
      </c>
      <c r="C12" s="36">
        <v>23</v>
      </c>
      <c r="D12" s="36">
        <v>5</v>
      </c>
      <c r="E12" s="36">
        <v>2</v>
      </c>
      <c r="F12" s="36">
        <v>4</v>
      </c>
      <c r="G12" s="36">
        <v>12</v>
      </c>
      <c r="H12" s="36">
        <v>5</v>
      </c>
      <c r="I12" s="36">
        <v>56</v>
      </c>
      <c r="J12" s="36">
        <v>403</v>
      </c>
      <c r="K12" s="36">
        <v>23627</v>
      </c>
    </row>
    <row r="13" spans="2:11" s="106" customFormat="1" x14ac:dyDescent="0.2">
      <c r="B13" s="9" t="s">
        <v>129</v>
      </c>
      <c r="C13" s="36">
        <v>21</v>
      </c>
      <c r="D13" s="36">
        <v>10</v>
      </c>
      <c r="E13" s="36">
        <v>1</v>
      </c>
      <c r="F13" s="36">
        <v>5</v>
      </c>
      <c r="G13" s="36">
        <v>5</v>
      </c>
      <c r="H13" s="36">
        <v>10</v>
      </c>
      <c r="I13" s="36">
        <v>203</v>
      </c>
      <c r="J13" s="36">
        <v>2</v>
      </c>
      <c r="K13" s="36">
        <v>17249</v>
      </c>
    </row>
    <row r="14" spans="2:11" x14ac:dyDescent="0.2">
      <c r="B14" s="72" t="s">
        <v>130</v>
      </c>
      <c r="C14" s="73">
        <f>SUM(D14:G14)</f>
        <v>24</v>
      </c>
      <c r="D14" s="73">
        <v>14</v>
      </c>
      <c r="E14" s="73">
        <v>1</v>
      </c>
      <c r="F14" s="73">
        <v>3</v>
      </c>
      <c r="G14" s="73">
        <v>6</v>
      </c>
      <c r="H14" s="73">
        <v>16</v>
      </c>
      <c r="I14" s="73">
        <v>176</v>
      </c>
      <c r="J14" s="73">
        <v>2</v>
      </c>
      <c r="K14" s="73">
        <v>25762</v>
      </c>
    </row>
    <row r="15" spans="2:11" x14ac:dyDescent="0.2">
      <c r="K15" s="8" t="s">
        <v>93</v>
      </c>
    </row>
  </sheetData>
  <mergeCells count="4">
    <mergeCell ref="K3:K4"/>
    <mergeCell ref="C3:G3"/>
    <mergeCell ref="I3:J3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24"/>
  <sheetViews>
    <sheetView zoomScale="90" zoomScaleNormal="90" workbookViewId="0"/>
  </sheetViews>
  <sheetFormatPr defaultRowHeight="13.2" x14ac:dyDescent="0.2"/>
  <cols>
    <col min="1" max="1" width="4.109375" customWidth="1"/>
    <col min="2" max="2" width="9.44140625" customWidth="1"/>
    <col min="3" max="14" width="8.33203125" customWidth="1"/>
  </cols>
  <sheetData>
    <row r="1" spans="2:16" x14ac:dyDescent="0.2">
      <c r="B1" s="10" t="s">
        <v>87</v>
      </c>
    </row>
    <row r="2" spans="2:16" x14ac:dyDescent="0.2">
      <c r="N2" s="8" t="s">
        <v>41</v>
      </c>
    </row>
    <row r="3" spans="2:16" x14ac:dyDescent="0.2">
      <c r="B3" s="53" t="s">
        <v>0</v>
      </c>
      <c r="C3" s="144" t="s">
        <v>1</v>
      </c>
      <c r="D3" s="148" t="s">
        <v>31</v>
      </c>
      <c r="E3" s="148" t="s">
        <v>32</v>
      </c>
      <c r="F3" s="148" t="s">
        <v>33</v>
      </c>
      <c r="G3" s="148" t="s">
        <v>34</v>
      </c>
      <c r="H3" s="148" t="s">
        <v>35</v>
      </c>
      <c r="I3" s="148" t="s">
        <v>36</v>
      </c>
      <c r="J3" s="148" t="s">
        <v>37</v>
      </c>
      <c r="K3" s="148" t="s">
        <v>38</v>
      </c>
      <c r="L3" s="148" t="s">
        <v>39</v>
      </c>
      <c r="M3" s="148" t="s">
        <v>40</v>
      </c>
      <c r="N3" s="148" t="s">
        <v>2</v>
      </c>
      <c r="O3" s="149"/>
      <c r="P3" s="149"/>
    </row>
    <row r="4" spans="2:16" x14ac:dyDescent="0.2">
      <c r="B4" s="54" t="s">
        <v>96</v>
      </c>
      <c r="C4" s="144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9"/>
      <c r="P4" s="149"/>
    </row>
    <row r="5" spans="2:16" x14ac:dyDescent="0.2">
      <c r="B5" s="6" t="s">
        <v>90</v>
      </c>
      <c r="C5" s="39">
        <v>2319</v>
      </c>
      <c r="D5" s="39">
        <v>1</v>
      </c>
      <c r="E5" s="40" t="s">
        <v>89</v>
      </c>
      <c r="F5" s="40">
        <v>3</v>
      </c>
      <c r="G5" s="39">
        <v>310</v>
      </c>
      <c r="H5" s="39">
        <v>47</v>
      </c>
      <c r="I5" s="39">
        <v>11</v>
      </c>
      <c r="J5" s="39">
        <v>231</v>
      </c>
      <c r="K5" s="39">
        <v>11</v>
      </c>
      <c r="L5" s="39">
        <v>25</v>
      </c>
      <c r="M5" s="39">
        <v>1203</v>
      </c>
      <c r="N5" s="39">
        <v>477</v>
      </c>
      <c r="O5" s="109"/>
      <c r="P5" s="109"/>
    </row>
    <row r="6" spans="2:16" x14ac:dyDescent="0.2">
      <c r="B6" s="6" t="s">
        <v>91</v>
      </c>
      <c r="C6" s="39">
        <v>2265</v>
      </c>
      <c r="D6" s="39">
        <v>2</v>
      </c>
      <c r="E6" s="40" t="s">
        <v>89</v>
      </c>
      <c r="F6" s="40">
        <v>2</v>
      </c>
      <c r="G6" s="39">
        <v>314</v>
      </c>
      <c r="H6" s="39">
        <v>45</v>
      </c>
      <c r="I6" s="39">
        <v>24</v>
      </c>
      <c r="J6" s="39">
        <v>209</v>
      </c>
      <c r="K6" s="39">
        <v>8</v>
      </c>
      <c r="L6" s="39">
        <v>28</v>
      </c>
      <c r="M6" s="39">
        <v>1165</v>
      </c>
      <c r="N6" s="39">
        <v>468</v>
      </c>
    </row>
    <row r="7" spans="2:16" x14ac:dyDescent="0.2">
      <c r="B7" s="6" t="s">
        <v>94</v>
      </c>
      <c r="C7" s="39">
        <v>2335</v>
      </c>
      <c r="D7" s="39">
        <v>1</v>
      </c>
      <c r="E7" s="40" t="s">
        <v>89</v>
      </c>
      <c r="F7" s="40">
        <v>1</v>
      </c>
      <c r="G7" s="39">
        <v>280</v>
      </c>
      <c r="H7" s="39">
        <v>49</v>
      </c>
      <c r="I7" s="39">
        <v>10</v>
      </c>
      <c r="J7" s="39">
        <v>309</v>
      </c>
      <c r="K7" s="39">
        <v>6</v>
      </c>
      <c r="L7" s="39">
        <v>25</v>
      </c>
      <c r="M7" s="39">
        <v>1198</v>
      </c>
      <c r="N7" s="39">
        <v>456</v>
      </c>
    </row>
    <row r="8" spans="2:16" x14ac:dyDescent="0.2">
      <c r="B8" s="6" t="s">
        <v>95</v>
      </c>
      <c r="C8" s="39">
        <v>2355</v>
      </c>
      <c r="D8" s="39">
        <v>4</v>
      </c>
      <c r="E8" s="40">
        <v>1</v>
      </c>
      <c r="F8" s="40" t="s">
        <v>89</v>
      </c>
      <c r="G8" s="39">
        <v>276</v>
      </c>
      <c r="H8" s="39">
        <v>44</v>
      </c>
      <c r="I8" s="39">
        <v>17</v>
      </c>
      <c r="J8" s="39">
        <v>275</v>
      </c>
      <c r="K8" s="39">
        <v>8</v>
      </c>
      <c r="L8" s="39">
        <v>28</v>
      </c>
      <c r="M8" s="39">
        <v>1248</v>
      </c>
      <c r="N8" s="39">
        <v>454</v>
      </c>
    </row>
    <row r="9" spans="2:16" x14ac:dyDescent="0.2">
      <c r="B9" s="6" t="s">
        <v>98</v>
      </c>
      <c r="C9" s="39">
        <v>2435</v>
      </c>
      <c r="D9" s="39">
        <v>5</v>
      </c>
      <c r="E9" s="40" t="s">
        <v>89</v>
      </c>
      <c r="F9" s="40">
        <v>2</v>
      </c>
      <c r="G9" s="39">
        <v>311</v>
      </c>
      <c r="H9" s="39">
        <v>33</v>
      </c>
      <c r="I9" s="39">
        <v>16</v>
      </c>
      <c r="J9" s="39">
        <v>289</v>
      </c>
      <c r="K9" s="39">
        <v>10</v>
      </c>
      <c r="L9" s="39">
        <v>25</v>
      </c>
      <c r="M9" s="39">
        <v>1300</v>
      </c>
      <c r="N9" s="39">
        <v>444</v>
      </c>
    </row>
    <row r="10" spans="2:16" x14ac:dyDescent="0.2">
      <c r="B10" s="6" t="s">
        <v>100</v>
      </c>
      <c r="C10" s="39">
        <v>2361</v>
      </c>
      <c r="D10" s="39">
        <v>4</v>
      </c>
      <c r="E10" s="40" t="s">
        <v>89</v>
      </c>
      <c r="F10" s="40" t="s">
        <v>89</v>
      </c>
      <c r="G10" s="39">
        <v>253</v>
      </c>
      <c r="H10" s="39">
        <v>39</v>
      </c>
      <c r="I10" s="39">
        <v>15</v>
      </c>
      <c r="J10" s="39">
        <v>299</v>
      </c>
      <c r="K10" s="39">
        <v>9</v>
      </c>
      <c r="L10" s="39">
        <v>22</v>
      </c>
      <c r="M10" s="39">
        <v>1267</v>
      </c>
      <c r="N10" s="39">
        <v>453</v>
      </c>
    </row>
    <row r="11" spans="2:16" x14ac:dyDescent="0.2">
      <c r="B11" s="6" t="s">
        <v>105</v>
      </c>
      <c r="C11" s="39">
        <v>2614</v>
      </c>
      <c r="D11" s="39">
        <v>5</v>
      </c>
      <c r="E11" s="40" t="s">
        <v>89</v>
      </c>
      <c r="F11" s="40" t="s">
        <v>89</v>
      </c>
      <c r="G11" s="39">
        <v>299</v>
      </c>
      <c r="H11" s="39">
        <v>29</v>
      </c>
      <c r="I11" s="39">
        <v>8</v>
      </c>
      <c r="J11" s="39">
        <v>314</v>
      </c>
      <c r="K11" s="39">
        <v>7</v>
      </c>
      <c r="L11" s="39">
        <v>28</v>
      </c>
      <c r="M11" s="39">
        <v>1434</v>
      </c>
      <c r="N11" s="39">
        <v>490</v>
      </c>
    </row>
    <row r="12" spans="2:16" x14ac:dyDescent="0.2">
      <c r="B12" s="6" t="s">
        <v>108</v>
      </c>
      <c r="C12" s="39">
        <v>2567</v>
      </c>
      <c r="D12" s="39" t="s">
        <v>89</v>
      </c>
      <c r="E12" s="40" t="s">
        <v>89</v>
      </c>
      <c r="F12" s="40">
        <v>1</v>
      </c>
      <c r="G12" s="39">
        <v>289</v>
      </c>
      <c r="H12" s="39">
        <v>57</v>
      </c>
      <c r="I12" s="39">
        <v>20</v>
      </c>
      <c r="J12" s="39">
        <v>281</v>
      </c>
      <c r="K12" s="39">
        <v>6</v>
      </c>
      <c r="L12" s="39">
        <v>36</v>
      </c>
      <c r="M12" s="39">
        <v>1376</v>
      </c>
      <c r="N12" s="39">
        <v>501</v>
      </c>
    </row>
    <row r="13" spans="2:16" x14ac:dyDescent="0.2">
      <c r="B13" s="6" t="s">
        <v>110</v>
      </c>
      <c r="C13" s="39">
        <v>2509</v>
      </c>
      <c r="D13" s="39">
        <v>3</v>
      </c>
      <c r="E13" s="40" t="s">
        <v>89</v>
      </c>
      <c r="F13" s="40">
        <v>1</v>
      </c>
      <c r="G13" s="39">
        <v>255</v>
      </c>
      <c r="H13" s="39">
        <v>29</v>
      </c>
      <c r="I13" s="39">
        <v>17</v>
      </c>
      <c r="J13" s="39">
        <v>356</v>
      </c>
      <c r="K13" s="39">
        <v>11</v>
      </c>
      <c r="L13" s="39">
        <v>13</v>
      </c>
      <c r="M13" s="39">
        <v>1419</v>
      </c>
      <c r="N13" s="39">
        <v>405</v>
      </c>
    </row>
    <row r="14" spans="2:16" x14ac:dyDescent="0.2">
      <c r="B14" s="6" t="s">
        <v>111</v>
      </c>
      <c r="C14" s="39">
        <v>2424</v>
      </c>
      <c r="D14" s="40">
        <v>1</v>
      </c>
      <c r="E14" s="40" t="s">
        <v>89</v>
      </c>
      <c r="F14" s="40">
        <v>1</v>
      </c>
      <c r="G14" s="39">
        <v>257</v>
      </c>
      <c r="H14" s="39">
        <v>33</v>
      </c>
      <c r="I14" s="39">
        <v>22</v>
      </c>
      <c r="J14" s="39">
        <v>324</v>
      </c>
      <c r="K14" s="39">
        <v>11</v>
      </c>
      <c r="L14" s="39">
        <v>19</v>
      </c>
      <c r="M14" s="39">
        <v>1427</v>
      </c>
      <c r="N14" s="39">
        <v>329</v>
      </c>
    </row>
    <row r="15" spans="2:16" x14ac:dyDescent="0.2">
      <c r="B15" s="6" t="s">
        <v>113</v>
      </c>
      <c r="C15" s="39">
        <v>2686</v>
      </c>
      <c r="D15" s="40">
        <v>8</v>
      </c>
      <c r="E15" s="40" t="s">
        <v>89</v>
      </c>
      <c r="F15" s="40">
        <v>6</v>
      </c>
      <c r="G15" s="39">
        <v>275</v>
      </c>
      <c r="H15" s="39">
        <v>52</v>
      </c>
      <c r="I15" s="39">
        <v>24</v>
      </c>
      <c r="J15" s="39">
        <v>362</v>
      </c>
      <c r="K15" s="39">
        <v>6</v>
      </c>
      <c r="L15" s="39">
        <v>19</v>
      </c>
      <c r="M15" s="39">
        <v>1559</v>
      </c>
      <c r="N15" s="39">
        <v>375</v>
      </c>
    </row>
    <row r="16" spans="2:16" x14ac:dyDescent="0.2">
      <c r="B16" s="79" t="s">
        <v>115</v>
      </c>
      <c r="C16" s="80">
        <v>2806</v>
      </c>
      <c r="D16" s="81">
        <v>4</v>
      </c>
      <c r="E16" s="81" t="s">
        <v>89</v>
      </c>
      <c r="F16" s="81" t="s">
        <v>89</v>
      </c>
      <c r="G16" s="80">
        <v>265</v>
      </c>
      <c r="H16" s="80">
        <v>39</v>
      </c>
      <c r="I16" s="80">
        <v>23</v>
      </c>
      <c r="J16" s="80">
        <v>403</v>
      </c>
      <c r="K16" s="80">
        <v>9</v>
      </c>
      <c r="L16" s="80">
        <v>22</v>
      </c>
      <c r="M16" s="80">
        <v>1627</v>
      </c>
      <c r="N16" s="80">
        <v>414</v>
      </c>
    </row>
    <row r="17" spans="2:14" x14ac:dyDescent="0.2">
      <c r="B17" s="79" t="s">
        <v>118</v>
      </c>
      <c r="C17" s="80">
        <v>2834</v>
      </c>
      <c r="D17" s="81">
        <v>9</v>
      </c>
      <c r="E17" s="81" t="s">
        <v>89</v>
      </c>
      <c r="F17" s="81">
        <v>3</v>
      </c>
      <c r="G17" s="80">
        <v>247</v>
      </c>
      <c r="H17" s="80">
        <v>32</v>
      </c>
      <c r="I17" s="80">
        <v>18</v>
      </c>
      <c r="J17" s="80">
        <v>396</v>
      </c>
      <c r="K17" s="80">
        <v>8</v>
      </c>
      <c r="L17" s="80">
        <v>34</v>
      </c>
      <c r="M17" s="80">
        <v>1733</v>
      </c>
      <c r="N17" s="80">
        <v>346</v>
      </c>
    </row>
    <row r="18" spans="2:14" x14ac:dyDescent="0.2">
      <c r="B18" s="79" t="s">
        <v>121</v>
      </c>
      <c r="C18" s="80">
        <v>3140</v>
      </c>
      <c r="D18" s="81">
        <v>10</v>
      </c>
      <c r="E18" s="81">
        <v>1</v>
      </c>
      <c r="F18" s="81" t="s">
        <v>89</v>
      </c>
      <c r="G18" s="80">
        <v>254</v>
      </c>
      <c r="H18" s="80">
        <v>44</v>
      </c>
      <c r="I18" s="80">
        <v>21</v>
      </c>
      <c r="J18" s="80">
        <v>427</v>
      </c>
      <c r="K18" s="80">
        <v>8</v>
      </c>
      <c r="L18" s="80">
        <v>22</v>
      </c>
      <c r="M18" s="80">
        <v>1925</v>
      </c>
      <c r="N18" s="80">
        <v>428</v>
      </c>
    </row>
    <row r="19" spans="2:14" x14ac:dyDescent="0.2">
      <c r="B19" s="79" t="s">
        <v>125</v>
      </c>
      <c r="C19" s="80">
        <v>2725</v>
      </c>
      <c r="D19" s="81">
        <v>27</v>
      </c>
      <c r="E19" s="81" t="s">
        <v>89</v>
      </c>
      <c r="F19" s="81">
        <v>2</v>
      </c>
      <c r="G19" s="80">
        <v>199</v>
      </c>
      <c r="H19" s="80">
        <v>50</v>
      </c>
      <c r="I19" s="80">
        <v>14</v>
      </c>
      <c r="J19" s="80">
        <v>399</v>
      </c>
      <c r="K19" s="80">
        <v>6</v>
      </c>
      <c r="L19" s="80">
        <v>25</v>
      </c>
      <c r="M19" s="80">
        <v>1633</v>
      </c>
      <c r="N19" s="80">
        <v>370</v>
      </c>
    </row>
    <row r="20" spans="2:14" s="106" customFormat="1" x14ac:dyDescent="0.2">
      <c r="B20" s="79" t="s">
        <v>126</v>
      </c>
      <c r="C20" s="80">
        <v>2988</v>
      </c>
      <c r="D20" s="81">
        <v>20</v>
      </c>
      <c r="E20" s="81">
        <v>4</v>
      </c>
      <c r="F20" s="81">
        <v>1</v>
      </c>
      <c r="G20" s="80">
        <v>218</v>
      </c>
      <c r="H20" s="80">
        <v>52</v>
      </c>
      <c r="I20" s="80">
        <v>15</v>
      </c>
      <c r="J20" s="80">
        <v>381</v>
      </c>
      <c r="K20" s="80">
        <v>6</v>
      </c>
      <c r="L20" s="80">
        <v>19</v>
      </c>
      <c r="M20" s="80">
        <v>1828</v>
      </c>
      <c r="N20" s="80">
        <v>444</v>
      </c>
    </row>
    <row r="21" spans="2:14" s="106" customFormat="1" x14ac:dyDescent="0.2">
      <c r="B21" s="79" t="s">
        <v>128</v>
      </c>
      <c r="C21" s="80">
        <v>3508</v>
      </c>
      <c r="D21" s="81">
        <v>11</v>
      </c>
      <c r="E21" s="81" t="s">
        <v>89</v>
      </c>
      <c r="F21" s="81">
        <v>1</v>
      </c>
      <c r="G21" s="80">
        <v>203</v>
      </c>
      <c r="H21" s="80">
        <v>36</v>
      </c>
      <c r="I21" s="80">
        <v>13</v>
      </c>
      <c r="J21" s="80">
        <v>441</v>
      </c>
      <c r="K21" s="80">
        <v>7</v>
      </c>
      <c r="L21" s="80">
        <v>18</v>
      </c>
      <c r="M21" s="80">
        <v>2296</v>
      </c>
      <c r="N21" s="80">
        <v>482</v>
      </c>
    </row>
    <row r="22" spans="2:14" x14ac:dyDescent="0.2">
      <c r="B22" s="79" t="s">
        <v>129</v>
      </c>
      <c r="C22" s="80">
        <v>3623</v>
      </c>
      <c r="D22" s="81">
        <v>13</v>
      </c>
      <c r="E22" s="81">
        <v>1</v>
      </c>
      <c r="F22" s="81">
        <v>2</v>
      </c>
      <c r="G22" s="80">
        <v>194</v>
      </c>
      <c r="H22" s="80">
        <v>42</v>
      </c>
      <c r="I22" s="80">
        <v>24</v>
      </c>
      <c r="J22" s="80">
        <v>434</v>
      </c>
      <c r="K22" s="80">
        <v>11</v>
      </c>
      <c r="L22" s="80">
        <v>20</v>
      </c>
      <c r="M22" s="80">
        <v>2390</v>
      </c>
      <c r="N22" s="80">
        <v>492</v>
      </c>
    </row>
    <row r="23" spans="2:14" x14ac:dyDescent="0.2">
      <c r="B23" s="76" t="s">
        <v>130</v>
      </c>
      <c r="C23" s="77">
        <f>SUM(D23:N23)</f>
        <v>3672</v>
      </c>
      <c r="D23" s="78">
        <v>23</v>
      </c>
      <c r="E23" s="78">
        <v>1</v>
      </c>
      <c r="F23" s="78" t="s">
        <v>140</v>
      </c>
      <c r="G23" s="77">
        <v>212</v>
      </c>
      <c r="H23" s="77">
        <v>55</v>
      </c>
      <c r="I23" s="77">
        <v>33</v>
      </c>
      <c r="J23" s="77">
        <v>432</v>
      </c>
      <c r="K23" s="77">
        <v>9</v>
      </c>
      <c r="L23" s="77">
        <v>18</v>
      </c>
      <c r="M23" s="77">
        <v>2383</v>
      </c>
      <c r="N23" s="77">
        <v>506</v>
      </c>
    </row>
    <row r="24" spans="2:14" x14ac:dyDescent="0.2">
      <c r="N24" s="8" t="s">
        <v>93</v>
      </c>
    </row>
  </sheetData>
  <mergeCells count="14">
    <mergeCell ref="I3:I4"/>
    <mergeCell ref="J3:J4"/>
    <mergeCell ref="O3:O4"/>
    <mergeCell ref="P3:P4"/>
    <mergeCell ref="K3:K4"/>
    <mergeCell ref="L3:L4"/>
    <mergeCell ref="M3:M4"/>
    <mergeCell ref="N3:N4"/>
    <mergeCell ref="H3:H4"/>
    <mergeCell ref="C3:C4"/>
    <mergeCell ref="D3:D4"/>
    <mergeCell ref="E3:E4"/>
    <mergeCell ref="F3:F4"/>
    <mergeCell ref="G3:G4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1.刑法犯認知及び検挙状況</vt:lpstr>
      <vt:lpstr>2.交通事故発生状況</vt:lpstr>
      <vt:lpstr>3.消防職員及び消防施設数</vt:lpstr>
      <vt:lpstr>4.火災の発生状況</vt:lpstr>
      <vt:lpstr>5.救急活動状況</vt:lpstr>
      <vt:lpstr>'1.刑法犯認知及び検挙状況'!Print_Area</vt:lpstr>
      <vt:lpstr>'2.交通事故発生状況'!Print_Area</vt:lpstr>
      <vt:lpstr>'3.消防職員及び消防施設数'!Print_Area</vt:lpstr>
      <vt:lpstr>'4.火災の発生状況'!Print_Area</vt:lpstr>
      <vt:lpstr>'5.救急活動状況'!Print_Area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2013-03-25T08:26:06Z</cp:lastPrinted>
  <dcterms:created xsi:type="dcterms:W3CDTF">2004-02-23T01:57:50Z</dcterms:created>
  <dcterms:modified xsi:type="dcterms:W3CDTF">2025-04-01T06:51:55Z</dcterms:modified>
</cp:coreProperties>
</file>