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★新filesv★\20_統計\09統計書\R07\PDF、Excel（製本・HP用）\HP用\各省ごと（excel）グラフなし※原稿を修正したら差し替えること\"/>
    </mc:Choice>
  </mc:AlternateContent>
  <xr:revisionPtr revIDLastSave="0" documentId="13_ncr:1_{C2CEEB54-7C2C-440A-B4AA-FA4D28EACEDF}" xr6:coauthVersionLast="47" xr6:coauthVersionMax="47" xr10:uidLastSave="{00000000-0000-0000-0000-000000000000}"/>
  <bookViews>
    <workbookView xWindow="28680" yWindow="-120" windowWidth="29040" windowHeight="15720" tabRatio="741" xr2:uid="{00000000-000D-0000-FFFF-FFFF00000000}"/>
  </bookViews>
  <sheets>
    <sheet name="1.建築物の用途別、構造別棟数の面積" sheetId="1" r:id="rId1"/>
    <sheet name="2.住居の種類、住宅所有の関係" sheetId="2" r:id="rId2"/>
    <sheet name="3.市道の概況" sheetId="3" r:id="rId3"/>
    <sheet name="4.市道１級２級の舗装率" sheetId="4" r:id="rId4"/>
  </sheets>
  <definedNames>
    <definedName name="_xlnm.Print_Area" localSheetId="0">'1.建築物の用途別、構造別棟数の面積'!$B$1:$P$21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G21" i="2"/>
  <c r="G22" i="2"/>
  <c r="G23" i="2"/>
  <c r="G24" i="2"/>
  <c r="G19" i="2"/>
  <c r="G18" i="2"/>
</calcChain>
</file>

<file path=xl/sharedStrings.xml><?xml version="1.0" encoding="utf-8"?>
<sst xmlns="http://schemas.openxmlformats.org/spreadsheetml/2006/main" count="193" uniqueCount="100">
  <si>
    <t>年度</t>
    <rPh sb="0" eb="2">
      <t>ネンド</t>
    </rPh>
    <phoneticPr fontId="3"/>
  </si>
  <si>
    <t>棟数</t>
    <rPh sb="0" eb="1">
      <t>ムネ</t>
    </rPh>
    <rPh sb="1" eb="2">
      <t>スウ</t>
    </rPh>
    <phoneticPr fontId="3"/>
  </si>
  <si>
    <t>床面積</t>
    <rPh sb="0" eb="3">
      <t>ユカメンセキ</t>
    </rPh>
    <phoneticPr fontId="3"/>
  </si>
  <si>
    <t>用途別</t>
    <rPh sb="0" eb="2">
      <t>ヨウト</t>
    </rPh>
    <rPh sb="2" eb="3">
      <t>ベツ</t>
    </rPh>
    <phoneticPr fontId="3"/>
  </si>
  <si>
    <t>住宅</t>
    <rPh sb="0" eb="2">
      <t>ジュウタク</t>
    </rPh>
    <phoneticPr fontId="3"/>
  </si>
  <si>
    <t>その他</t>
    <rPh sb="2" eb="3">
      <t>タ</t>
    </rPh>
    <phoneticPr fontId="3"/>
  </si>
  <si>
    <t>木造</t>
    <rPh sb="0" eb="2">
      <t>モクゾウ</t>
    </rPh>
    <phoneticPr fontId="3"/>
  </si>
  <si>
    <t>軽量鉄骨造</t>
    <rPh sb="0" eb="2">
      <t>ケイリョウ</t>
    </rPh>
    <rPh sb="2" eb="4">
      <t>テッコツ</t>
    </rPh>
    <rPh sb="4" eb="5">
      <t>ツク</t>
    </rPh>
    <phoneticPr fontId="3"/>
  </si>
  <si>
    <t>資料：市税務課</t>
    <rPh sb="0" eb="2">
      <t>シリョウ</t>
    </rPh>
    <rPh sb="3" eb="4">
      <t>シ</t>
    </rPh>
    <rPh sb="4" eb="6">
      <t>ゼイム</t>
    </rPh>
    <rPh sb="6" eb="7">
      <t>カ</t>
    </rPh>
    <phoneticPr fontId="3"/>
  </si>
  <si>
    <t>年次</t>
    <rPh sb="0" eb="2">
      <t>ネンジ</t>
    </rPh>
    <phoneticPr fontId="3"/>
  </si>
  <si>
    <t>１世帯当たり延べ面積（㎡）</t>
    <rPh sb="1" eb="3">
      <t>セタイ</t>
    </rPh>
    <rPh sb="3" eb="4">
      <t>ア</t>
    </rPh>
    <rPh sb="6" eb="7">
      <t>ノ</t>
    </rPh>
    <rPh sb="8" eb="10">
      <t>メンセキ</t>
    </rPh>
    <phoneticPr fontId="3"/>
  </si>
  <si>
    <t>１人当たり延べ面積（㎡）</t>
    <rPh sb="1" eb="2">
      <t>ニン</t>
    </rPh>
    <rPh sb="2" eb="3">
      <t>ア</t>
    </rPh>
    <rPh sb="5" eb="6">
      <t>ノ</t>
    </rPh>
    <rPh sb="7" eb="9">
      <t>メンセキ</t>
    </rPh>
    <phoneticPr fontId="3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</si>
  <si>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</si>
  <si>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・主世帯</t>
    <rPh sb="1" eb="2">
      <t>シュ</t>
    </rPh>
    <rPh sb="2" eb="4">
      <t>セタイ</t>
    </rPh>
    <phoneticPr fontId="3"/>
  </si>
  <si>
    <t>　持ち家</t>
    <rPh sb="1" eb="2">
      <t>モ</t>
    </rPh>
    <rPh sb="3" eb="4">
      <t>イエ</t>
    </rPh>
    <phoneticPr fontId="3"/>
  </si>
  <si>
    <t>公営</t>
    <rPh sb="0" eb="2">
      <t>コウエイ</t>
    </rPh>
    <phoneticPr fontId="3"/>
  </si>
  <si>
    <t>民営</t>
    <rPh sb="0" eb="2">
      <t>ミンエイ</t>
    </rPh>
    <phoneticPr fontId="3"/>
  </si>
  <si>
    <t>　借家</t>
    <rPh sb="1" eb="3">
      <t>シャクヤ</t>
    </rPh>
    <phoneticPr fontId="3"/>
  </si>
  <si>
    <t>　給与住宅</t>
    <rPh sb="1" eb="3">
      <t>キュウヨ</t>
    </rPh>
    <rPh sb="3" eb="5">
      <t>ジュウタク</t>
    </rPh>
    <phoneticPr fontId="3"/>
  </si>
  <si>
    <t>・間借</t>
    <rPh sb="1" eb="2">
      <t>マ</t>
    </rPh>
    <rPh sb="2" eb="3">
      <t>カ</t>
    </rPh>
    <phoneticPr fontId="3"/>
  </si>
  <si>
    <t>区　　分</t>
    <rPh sb="0" eb="1">
      <t>ク</t>
    </rPh>
    <rPh sb="3" eb="4">
      <t>ブン</t>
    </rPh>
    <phoneticPr fontId="3"/>
  </si>
  <si>
    <t>実延長</t>
    <rPh sb="0" eb="1">
      <t>ジツ</t>
    </rPh>
    <rPh sb="1" eb="3">
      <t>エンチョウ</t>
    </rPh>
    <phoneticPr fontId="3"/>
  </si>
  <si>
    <t>実延長内訳</t>
    <rPh sb="0" eb="1">
      <t>ジツ</t>
    </rPh>
    <rPh sb="1" eb="3">
      <t>エンチョウ</t>
    </rPh>
    <rPh sb="3" eb="5">
      <t>ウチワケ</t>
    </rPh>
    <phoneticPr fontId="3"/>
  </si>
  <si>
    <t>改良済</t>
    <rPh sb="0" eb="2">
      <t>カイリョウ</t>
    </rPh>
    <rPh sb="2" eb="3">
      <t>スミ</t>
    </rPh>
    <phoneticPr fontId="3"/>
  </si>
  <si>
    <t>未改良</t>
    <rPh sb="0" eb="1">
      <t>ミ</t>
    </rPh>
    <rPh sb="1" eb="3">
      <t>カイリョウ</t>
    </rPh>
    <phoneticPr fontId="3"/>
  </si>
  <si>
    <t>舗装道</t>
    <rPh sb="0" eb="2">
      <t>ホソウ</t>
    </rPh>
    <rPh sb="2" eb="3">
      <t>ドウ</t>
    </rPh>
    <phoneticPr fontId="3"/>
  </si>
  <si>
    <t>砂利道</t>
    <rPh sb="0" eb="3">
      <t>ジャリミチ</t>
    </rPh>
    <phoneticPr fontId="3"/>
  </si>
  <si>
    <t>路面別内訳</t>
    <rPh sb="0" eb="2">
      <t>ロメン</t>
    </rPh>
    <rPh sb="2" eb="3">
      <t>ベツ</t>
    </rPh>
    <rPh sb="3" eb="5">
      <t>ウチワケ</t>
    </rPh>
    <phoneticPr fontId="3"/>
  </si>
  <si>
    <t>改良率</t>
    <rPh sb="0" eb="2">
      <t>カイリョウ</t>
    </rPh>
    <rPh sb="2" eb="3">
      <t>リツ</t>
    </rPh>
    <phoneticPr fontId="3"/>
  </si>
  <si>
    <t>舗装率</t>
    <rPh sb="0" eb="2">
      <t>ホソウ</t>
    </rPh>
    <rPh sb="2" eb="3">
      <t>リツ</t>
    </rPh>
    <phoneticPr fontId="3"/>
  </si>
  <si>
    <t>道路面積（百万㎡）</t>
    <rPh sb="0" eb="2">
      <t>ドウロ</t>
    </rPh>
    <rPh sb="2" eb="4">
      <t>メンセキ</t>
    </rPh>
    <rPh sb="5" eb="7">
      <t>ヒャクマン</t>
    </rPh>
    <phoneticPr fontId="3"/>
  </si>
  <si>
    <t>自動車交通不能率</t>
    <rPh sb="0" eb="3">
      <t>ジドウシャ</t>
    </rPh>
    <rPh sb="3" eb="5">
      <t>コウツウ</t>
    </rPh>
    <rPh sb="5" eb="7">
      <t>フノウ</t>
    </rPh>
    <rPh sb="7" eb="8">
      <t>リツ</t>
    </rPh>
    <phoneticPr fontId="3"/>
  </si>
  <si>
    <t>区分</t>
    <rPh sb="0" eb="2">
      <t>クブン</t>
    </rPh>
    <phoneticPr fontId="3"/>
  </si>
  <si>
    <t>対前年度比</t>
    <rPh sb="0" eb="1">
      <t>タイ</t>
    </rPh>
    <rPh sb="1" eb="3">
      <t>ゼンネン</t>
    </rPh>
    <rPh sb="3" eb="4">
      <t>ド</t>
    </rPh>
    <rPh sb="4" eb="5">
      <t>ヒ</t>
    </rPh>
    <phoneticPr fontId="3"/>
  </si>
  <si>
    <t>鉄筋コンクリート造・鉄骨造</t>
    <rPh sb="0" eb="2">
      <t>テッキン</t>
    </rPh>
    <rPh sb="8" eb="9">
      <t>ツク</t>
    </rPh>
    <rPh sb="10" eb="12">
      <t>テッコツ</t>
    </rPh>
    <rPh sb="12" eb="13">
      <t>ゾウ</t>
    </rPh>
    <phoneticPr fontId="3"/>
  </si>
  <si>
    <t>１．建築物の用途別、構造別棟数と面積</t>
    <rPh sb="2" eb="5">
      <t>ケンチクブツ</t>
    </rPh>
    <rPh sb="6" eb="8">
      <t>ヨウト</t>
    </rPh>
    <rPh sb="8" eb="9">
      <t>ベツ</t>
    </rPh>
    <rPh sb="10" eb="12">
      <t>コウゾウ</t>
    </rPh>
    <rPh sb="12" eb="13">
      <t>ベツ</t>
    </rPh>
    <rPh sb="13" eb="14">
      <t>ムネ</t>
    </rPh>
    <rPh sb="14" eb="15">
      <t>スウ</t>
    </rPh>
    <rPh sb="16" eb="18">
      <t>メンセキ</t>
    </rPh>
    <phoneticPr fontId="3"/>
  </si>
  <si>
    <t>構造別</t>
    <rPh sb="0" eb="1">
      <t>カマエ</t>
    </rPh>
    <rPh sb="1" eb="2">
      <t>ヅクリ</t>
    </rPh>
    <rPh sb="2" eb="3">
      <t>ベツ</t>
    </rPh>
    <phoneticPr fontId="3"/>
  </si>
  <si>
    <t>３．市道の概況</t>
    <rPh sb="2" eb="4">
      <t>シドウ</t>
    </rPh>
    <rPh sb="5" eb="7">
      <t>ガイキョウ</t>
    </rPh>
    <phoneticPr fontId="3"/>
  </si>
  <si>
    <t>４．市道1級、2級の舗装率</t>
    <rPh sb="2" eb="4">
      <t>シドウ</t>
    </rPh>
    <rPh sb="5" eb="6">
      <t>キュウ</t>
    </rPh>
    <rPh sb="8" eb="9">
      <t>キュウ</t>
    </rPh>
    <rPh sb="10" eb="12">
      <t>ホソウ</t>
    </rPh>
    <rPh sb="12" eb="13">
      <t>リツ</t>
    </rPh>
    <phoneticPr fontId="3"/>
  </si>
  <si>
    <t>（単位：ｋｍ，％）</t>
    <rPh sb="1" eb="3">
      <t>タンイ</t>
    </rPh>
    <phoneticPr fontId="3"/>
  </si>
  <si>
    <t>総 数</t>
    <rPh sb="0" eb="3">
      <t>ソウスウ</t>
    </rPh>
    <phoneticPr fontId="3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</si>
  <si>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</si>
  <si>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-</t>
    <phoneticPr fontId="3"/>
  </si>
  <si>
    <t>・主世帯</t>
    <rPh sb="1" eb="2">
      <t>シュ</t>
    </rPh>
    <rPh sb="2" eb="4">
      <t>セタイ</t>
    </rPh>
    <phoneticPr fontId="3"/>
  </si>
  <si>
    <t>　持ち家</t>
    <rPh sb="1" eb="2">
      <t>モ</t>
    </rPh>
    <rPh sb="3" eb="4">
      <t>イエ</t>
    </rPh>
    <phoneticPr fontId="3"/>
  </si>
  <si>
    <t>　借家</t>
    <rPh sb="1" eb="3">
      <t>シャクヤ</t>
    </rPh>
    <phoneticPr fontId="3"/>
  </si>
  <si>
    <t>公営</t>
    <rPh sb="0" eb="2">
      <t>コウエイ</t>
    </rPh>
    <phoneticPr fontId="3"/>
  </si>
  <si>
    <t>民営</t>
    <rPh sb="0" eb="2">
      <t>ミンエイ</t>
    </rPh>
    <phoneticPr fontId="3"/>
  </si>
  <si>
    <t>　給与住宅</t>
    <rPh sb="1" eb="3">
      <t>キュウヨ</t>
    </rPh>
    <rPh sb="3" eb="5">
      <t>ジュウタク</t>
    </rPh>
    <phoneticPr fontId="3"/>
  </si>
  <si>
    <t>・間借</t>
    <rPh sb="1" eb="2">
      <t>マ</t>
    </rPh>
    <rPh sb="2" eb="3">
      <t>カ</t>
    </rPh>
    <phoneticPr fontId="3"/>
  </si>
  <si>
    <t>平成12年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</si>
  <si>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</si>
  <si>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（単位：％）</t>
    <rPh sb="1" eb="3">
      <t>タンイ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</si>
  <si>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</si>
  <si>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</si>
  <si>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-</t>
  </si>
  <si>
    <t>平成22年</t>
    <rPh sb="0" eb="2">
      <t>ヘイセイ</t>
    </rPh>
    <rPh sb="4" eb="5">
      <t>ネン</t>
    </rPh>
    <phoneticPr fontId="3"/>
  </si>
  <si>
    <t>平成23年度</t>
    <rPh sb="0" eb="2">
      <t>ヘイセイ</t>
    </rPh>
    <rPh sb="4" eb="6">
      <t>ネンド</t>
    </rPh>
    <phoneticPr fontId="3"/>
  </si>
  <si>
    <t>（単位：棟，㎡）</t>
    <rPh sb="1" eb="3">
      <t>タンイ</t>
    </rPh>
    <rPh sb="4" eb="5">
      <t>トウ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</si>
  <si>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</si>
  <si>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</si>
  <si>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</si>
  <si>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資料：国勢調査</t>
    <rPh sb="0" eb="2">
      <t>シリョウ</t>
    </rPh>
    <rPh sb="3" eb="5">
      <t>コクセイ</t>
    </rPh>
    <rPh sb="5" eb="7">
      <t>チョウサ</t>
    </rPh>
    <phoneticPr fontId="3"/>
  </si>
  <si>
    <t>平成27年度</t>
    <rPh sb="0" eb="2">
      <t>ヘイセイ</t>
    </rPh>
    <rPh sb="4" eb="6">
      <t>ネンド</t>
    </rPh>
    <phoneticPr fontId="3"/>
  </si>
  <si>
    <t>平成27年</t>
    <rPh sb="0" eb="2">
      <t>ヘイセイ</t>
    </rPh>
    <rPh sb="4" eb="5">
      <t>ネン</t>
    </rPh>
    <phoneticPr fontId="3"/>
  </si>
  <si>
    <t>資料：市維持管理課</t>
    <rPh sb="0" eb="2">
      <t>シリョウ</t>
    </rPh>
    <rPh sb="3" eb="4">
      <t>シ</t>
    </rPh>
    <rPh sb="4" eb="6">
      <t>イジ</t>
    </rPh>
    <rPh sb="6" eb="8">
      <t>カンリ</t>
    </rPh>
    <rPh sb="8" eb="9">
      <t>カ</t>
    </rPh>
    <phoneticPr fontId="3"/>
  </si>
  <si>
    <t>平成28年度</t>
    <rPh sb="0" eb="2">
      <t>ヘイセイ</t>
    </rPh>
    <rPh sb="4" eb="6">
      <t>ネンド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</si>
  <si>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</si>
  <si>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</si>
  <si>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</si>
  <si>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</si>
  <si>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</si>
  <si>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年 次</t>
    <rPh sb="0" eb="1">
      <t>トシ</t>
    </rPh>
    <rPh sb="2" eb="3">
      <t>ジ</t>
    </rPh>
    <phoneticPr fontId="3"/>
  </si>
  <si>
    <t>世帯数
(世帯)</t>
    <rPh sb="0" eb="3">
      <t>セタイスウ</t>
    </rPh>
    <rPh sb="5" eb="7">
      <t>セタイ</t>
    </rPh>
    <phoneticPr fontId="3"/>
  </si>
  <si>
    <t>世帯人員
(人)</t>
    <rPh sb="0" eb="2">
      <t>セタイ</t>
    </rPh>
    <rPh sb="2" eb="4">
      <t>ジンイン</t>
    </rPh>
    <rPh sb="6" eb="7">
      <t>ニン</t>
    </rPh>
    <phoneticPr fontId="3"/>
  </si>
  <si>
    <t>１世帯当たり人員
(人)</t>
    <rPh sb="1" eb="3">
      <t>セタイ</t>
    </rPh>
    <rPh sb="3" eb="4">
      <t>ア</t>
    </rPh>
    <rPh sb="6" eb="8">
      <t>ジンイン</t>
    </rPh>
    <rPh sb="10" eb="11">
      <t>ニン</t>
    </rPh>
    <phoneticPr fontId="3"/>
  </si>
  <si>
    <t>自動車交通不能延長
(幅3ｍ以下)</t>
    <rPh sb="0" eb="3">
      <t>ジドウシャ</t>
    </rPh>
    <rPh sb="3" eb="5">
      <t>コウツウ</t>
    </rPh>
    <rPh sb="5" eb="7">
      <t>フノウ</t>
    </rPh>
    <rPh sb="7" eb="9">
      <t>エンチョウ</t>
    </rPh>
    <rPh sb="11" eb="12">
      <t>ハバ</t>
    </rPh>
    <rPh sb="14" eb="16">
      <t>イカ</t>
    </rPh>
    <phoneticPr fontId="3"/>
  </si>
  <si>
    <t>平成</t>
    <rPh sb="0" eb="2">
      <t>ヘイセイ</t>
    </rPh>
    <phoneticPr fontId="3"/>
  </si>
  <si>
    <t>２．住居の種類、住宅の所有の関係</t>
    <rPh sb="2" eb="4">
      <t>ジュウキョ</t>
    </rPh>
    <rPh sb="5" eb="7">
      <t>シュルイ</t>
    </rPh>
    <rPh sb="8" eb="10">
      <t>ジュウタク</t>
    </rPh>
    <rPh sb="11" eb="13">
      <t>ショユウ</t>
    </rPh>
    <rPh sb="14" eb="16">
      <t>カンケイ</t>
    </rPh>
    <phoneticPr fontId="3"/>
  </si>
  <si>
    <t>平成29年</t>
    <rPh sb="0" eb="2">
      <t>ヘイセイ</t>
    </rPh>
    <rPh sb="4" eb="5">
      <t>ネン</t>
    </rPh>
    <phoneticPr fontId="3"/>
  </si>
  <si>
    <t>平成29年度</t>
    <rPh sb="0" eb="2">
      <t>ヘイセイ</t>
    </rPh>
    <rPh sb="4" eb="6">
      <t>ネンド</t>
    </rPh>
    <phoneticPr fontId="3"/>
  </si>
  <si>
    <t>29年度</t>
    <rPh sb="2" eb="4">
      <t>ネンド</t>
    </rPh>
    <phoneticPr fontId="3"/>
  </si>
  <si>
    <t>平成30年</t>
    <rPh sb="0" eb="2">
      <t>ヘイセイ</t>
    </rPh>
    <rPh sb="4" eb="5">
      <t>ネン</t>
    </rPh>
    <phoneticPr fontId="3"/>
  </si>
  <si>
    <t>平成30年度</t>
    <rPh sb="0" eb="2">
      <t>ヘイセイ</t>
    </rPh>
    <rPh sb="4" eb="6">
      <t>ネンド</t>
    </rPh>
    <phoneticPr fontId="3"/>
  </si>
  <si>
    <t>30年度</t>
    <rPh sb="2" eb="4">
      <t>ネンド</t>
    </rPh>
    <phoneticPr fontId="3"/>
  </si>
  <si>
    <t>令和元年</t>
    <rPh sb="0" eb="3">
      <t>レイワガン</t>
    </rPh>
    <rPh sb="3" eb="4">
      <t>トシ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</si>
  <si>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</si>
  <si>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令和</t>
    <rPh sb="0" eb="2">
      <t>レイワ</t>
    </rPh>
    <phoneticPr fontId="3"/>
  </si>
  <si>
    <t>元年度</t>
    <rPh sb="0" eb="1">
      <t>ガン</t>
    </rPh>
    <rPh sb="1" eb="3">
      <t>ネンド</t>
    </rPh>
    <phoneticPr fontId="3"/>
  </si>
  <si>
    <t>2年度</t>
    <rPh sb="1" eb="3">
      <t>ネンド</t>
    </rPh>
    <phoneticPr fontId="3"/>
  </si>
  <si>
    <t>令和2年</t>
    <rPh sb="0" eb="2">
      <t>レイワ</t>
    </rPh>
    <rPh sb="3" eb="4">
      <t>ネン</t>
    </rPh>
    <phoneticPr fontId="3"/>
  </si>
  <si>
    <t>令和2年度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</si>
  <si>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</si>
  <si>
    <t>3年度</t>
    <rPh sb="1" eb="3">
      <t>ネンド</t>
    </rPh>
    <phoneticPr fontId="3"/>
  </si>
  <si>
    <t>令和4年度</t>
    <rPh sb="0" eb="2">
      <t>レイワ</t>
    </rPh>
    <rPh sb="3" eb="5">
      <t>ネンド</t>
    </rPh>
    <phoneticPr fontId="3"/>
  </si>
  <si>
    <t>4年度</t>
    <rPh sb="1" eb="3">
      <t>ネンド</t>
    </rPh>
    <phoneticPr fontId="3"/>
  </si>
  <si>
    <t>令和5年度</t>
    <rPh sb="0" eb="2">
      <t>レイワ</t>
    </rPh>
    <rPh sb="3" eb="5">
      <t>ネンド</t>
    </rPh>
    <phoneticPr fontId="3"/>
  </si>
  <si>
    <t>5年度</t>
    <rPh sb="1" eb="3">
      <t>ネンド</t>
    </rPh>
    <phoneticPr fontId="3"/>
  </si>
  <si>
    <t>令和6年度</t>
    <rPh sb="0" eb="2">
      <t>レイワ</t>
    </rPh>
    <rPh sb="3" eb="5">
      <t>ネンド</t>
    </rPh>
    <phoneticPr fontId="3"/>
  </si>
  <si>
    <t>6年度</t>
    <rPh sb="1" eb="3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</si>
</sst>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.0_ "/>
    <numFmt numFmtId="178" formatCode="0.00_ "/>
    <numFmt numFmtId="179" formatCode="0.0_);[Red]\(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38" fontId="0" fillId="0" borderId="0" xfId="1" applyFont="1">
      <alignment vertical="center"/>
    </xf>
    <xf numFmtId="40" fontId="0" fillId="0" borderId="0" xfId="1" applyNumberFormat="1" applyFont="1">
      <alignment vertical="center"/>
    </xf>
    <xf numFmtId="0" fontId="0" fillId="0" borderId="5" xfId="0" applyBorder="1">
      <alignment vertical="center"/>
    </xf>
    <xf numFmtId="38" fontId="0" fillId="0" borderId="0" xfId="1" applyFont="1" applyAlignment="1">
      <alignment vertical="center"/>
    </xf>
    <xf numFmtId="38" fontId="1" fillId="0" borderId="0" xfId="1" applyFont="1">
      <alignment vertical="center"/>
    </xf>
    <xf numFmtId="0" fontId="0" fillId="0" borderId="0" xfId="0" applyAlignment="1">
      <alignment horizontal="right" vertical="center"/>
    </xf>
    <xf numFmtId="38" fontId="1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0" fillId="0" borderId="0" xfId="1" applyFont="1" applyAlignment="1">
      <alignment horizontal="right" vertical="center"/>
    </xf>
    <xf numFmtId="38" fontId="6" fillId="0" borderId="0" xfId="1" applyFont="1">
      <alignment vertical="center"/>
    </xf>
    <xf numFmtId="0" fontId="6" fillId="0" borderId="0" xfId="0" applyFont="1">
      <alignment vertical="center"/>
    </xf>
    <xf numFmtId="40" fontId="0" fillId="0" borderId="0" xfId="1" applyNumberFormat="1" applyFont="1" applyAlignment="1">
      <alignment horizontal="right" vertical="center"/>
    </xf>
    <xf numFmtId="38" fontId="0" fillId="0" borderId="5" xfId="1" applyFont="1" applyBorder="1" applyAlignment="1">
      <alignment horizontal="center" vertical="center"/>
    </xf>
    <xf numFmtId="38" fontId="7" fillId="0" borderId="1" xfId="1" applyFont="1" applyBorder="1">
      <alignment vertical="center"/>
    </xf>
    <xf numFmtId="38" fontId="7" fillId="0" borderId="2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1" fillId="0" borderId="5" xfId="0" applyFont="1" applyBorder="1">
      <alignment vertical="center"/>
    </xf>
    <xf numFmtId="38" fontId="2" fillId="0" borderId="0" xfId="1" applyFont="1">
      <alignment vertical="center"/>
    </xf>
    <xf numFmtId="38" fontId="2" fillId="0" borderId="1" xfId="1" applyFont="1" applyBorder="1">
      <alignment vertical="center"/>
    </xf>
    <xf numFmtId="38" fontId="2" fillId="0" borderId="2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8" xfId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3" xfId="1" applyFont="1" applyBorder="1">
      <alignment vertical="center"/>
    </xf>
    <xf numFmtId="0" fontId="2" fillId="0" borderId="0" xfId="0" applyFont="1">
      <alignment vertical="center"/>
    </xf>
    <xf numFmtId="38" fontId="2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2" fillId="0" borderId="9" xfId="1" applyFont="1" applyFill="1" applyBorder="1">
      <alignment vertical="center"/>
    </xf>
    <xf numFmtId="40" fontId="2" fillId="0" borderId="9" xfId="1" applyNumberFormat="1" applyFont="1" applyFill="1" applyBorder="1">
      <alignment vertical="center"/>
    </xf>
    <xf numFmtId="40" fontId="2" fillId="0" borderId="1" xfId="1" applyNumberFormat="1" applyFont="1" applyFill="1" applyBorder="1" applyAlignment="1">
      <alignment horizontal="center" vertical="center"/>
    </xf>
    <xf numFmtId="176" fontId="2" fillId="0" borderId="2" xfId="1" applyNumberFormat="1" applyFont="1" applyFill="1" applyBorder="1">
      <alignment vertical="center"/>
    </xf>
    <xf numFmtId="176" fontId="2" fillId="0" borderId="1" xfId="1" applyNumberFormat="1" applyFont="1" applyFill="1" applyBorder="1">
      <alignment vertical="center"/>
    </xf>
    <xf numFmtId="38" fontId="2" fillId="0" borderId="5" xfId="1" applyFont="1" applyFill="1" applyBorder="1">
      <alignment vertical="center"/>
    </xf>
    <xf numFmtId="40" fontId="2" fillId="0" borderId="5" xfId="1" applyNumberFormat="1" applyFont="1" applyFill="1" applyBorder="1">
      <alignment vertical="center"/>
    </xf>
    <xf numFmtId="40" fontId="2" fillId="0" borderId="7" xfId="1" applyNumberFormat="1" applyFont="1" applyFill="1" applyBorder="1" applyAlignment="1">
      <alignment horizontal="center" vertical="center"/>
    </xf>
    <xf numFmtId="176" fontId="2" fillId="0" borderId="8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38" fontId="2" fillId="0" borderId="10" xfId="1" applyFont="1" applyFill="1" applyBorder="1">
      <alignment vertical="center"/>
    </xf>
    <xf numFmtId="40" fontId="2" fillId="0" borderId="10" xfId="1" applyNumberFormat="1" applyFont="1" applyFill="1" applyBorder="1">
      <alignment vertical="center"/>
    </xf>
    <xf numFmtId="40" fontId="2" fillId="0" borderId="4" xfId="1" applyNumberFormat="1" applyFont="1" applyFill="1" applyBorder="1" applyAlignment="1">
      <alignment horizontal="center" vertical="center"/>
    </xf>
    <xf numFmtId="176" fontId="2" fillId="0" borderId="3" xfId="1" applyNumberFormat="1" applyFont="1" applyFill="1" applyBorder="1">
      <alignment vertical="center"/>
    </xf>
    <xf numFmtId="176" fontId="2" fillId="0" borderId="4" xfId="1" applyNumberFormat="1" applyFont="1" applyFill="1" applyBorder="1">
      <alignment vertical="center"/>
    </xf>
    <xf numFmtId="38" fontId="7" fillId="0" borderId="9" xfId="1" applyFont="1" applyFill="1" applyBorder="1">
      <alignment vertical="center"/>
    </xf>
    <xf numFmtId="40" fontId="7" fillId="0" borderId="9" xfId="1" applyNumberFormat="1" applyFont="1" applyFill="1" applyBorder="1">
      <alignment vertical="center"/>
    </xf>
    <xf numFmtId="40" fontId="7" fillId="0" borderId="1" xfId="1" applyNumberFormat="1" applyFont="1" applyFill="1" applyBorder="1" applyAlignment="1">
      <alignment horizontal="center" vertical="center"/>
    </xf>
    <xf numFmtId="40" fontId="7" fillId="0" borderId="2" xfId="1" applyNumberFormat="1" applyFont="1" applyFill="1" applyBorder="1" applyAlignment="1">
      <alignment horizontal="right" vertical="center"/>
    </xf>
    <xf numFmtId="176" fontId="7" fillId="0" borderId="1" xfId="1" applyNumberFormat="1" applyFont="1" applyFill="1" applyBorder="1">
      <alignment vertical="center"/>
    </xf>
    <xf numFmtId="38" fontId="7" fillId="0" borderId="5" xfId="1" applyFont="1" applyFill="1" applyBorder="1">
      <alignment vertical="center"/>
    </xf>
    <xf numFmtId="40" fontId="7" fillId="0" borderId="5" xfId="1" applyNumberFormat="1" applyFont="1" applyFill="1" applyBorder="1">
      <alignment vertical="center"/>
    </xf>
    <xf numFmtId="40" fontId="7" fillId="0" borderId="7" xfId="1" applyNumberFormat="1" applyFont="1" applyFill="1" applyBorder="1" applyAlignment="1">
      <alignment horizontal="center" vertical="center"/>
    </xf>
    <xf numFmtId="40" fontId="7" fillId="0" borderId="8" xfId="1" applyNumberFormat="1" applyFont="1" applyFill="1" applyBorder="1" applyAlignment="1">
      <alignment horizontal="right" vertical="center"/>
    </xf>
    <xf numFmtId="176" fontId="7" fillId="0" borderId="7" xfId="1" applyNumberFormat="1" applyFont="1" applyFill="1" applyBorder="1">
      <alignment vertical="center"/>
    </xf>
    <xf numFmtId="38" fontId="7" fillId="0" borderId="10" xfId="1" applyFont="1" applyFill="1" applyBorder="1">
      <alignment vertical="center"/>
    </xf>
    <xf numFmtId="40" fontId="7" fillId="0" borderId="10" xfId="1" applyNumberFormat="1" applyFont="1" applyFill="1" applyBorder="1">
      <alignment vertical="center"/>
    </xf>
    <xf numFmtId="40" fontId="7" fillId="0" borderId="4" xfId="1" applyNumberFormat="1" applyFont="1" applyFill="1" applyBorder="1" applyAlignment="1">
      <alignment horizontal="center" vertical="center"/>
    </xf>
    <xf numFmtId="40" fontId="7" fillId="0" borderId="3" xfId="1" applyNumberFormat="1" applyFont="1" applyFill="1" applyBorder="1" applyAlignment="1">
      <alignment horizontal="right" vertical="center"/>
    </xf>
    <xf numFmtId="176" fontId="7" fillId="0" borderId="4" xfId="1" applyNumberFormat="1" applyFont="1" applyFill="1" applyBorder="1">
      <alignment vertical="center"/>
    </xf>
    <xf numFmtId="38" fontId="7" fillId="0" borderId="4" xfId="1" applyFont="1" applyFill="1" applyBorder="1">
      <alignment vertical="center"/>
    </xf>
    <xf numFmtId="38" fontId="7" fillId="0" borderId="3" xfId="1" applyFont="1" applyFill="1" applyBorder="1">
      <alignment vertical="center"/>
    </xf>
    <xf numFmtId="38" fontId="0" fillId="0" borderId="0" xfId="1" applyFont="1" applyFill="1">
      <alignment vertical="center"/>
    </xf>
    <xf numFmtId="38" fontId="1" fillId="0" borderId="5" xfId="1" applyFont="1" applyFill="1" applyBorder="1" applyAlignment="1">
      <alignment vertical="center"/>
    </xf>
    <xf numFmtId="38" fontId="0" fillId="0" borderId="5" xfId="1" applyFont="1" applyFill="1" applyBorder="1" applyAlignment="1">
      <alignment vertical="center"/>
    </xf>
    <xf numFmtId="179" fontId="0" fillId="0" borderId="5" xfId="0" applyNumberFormat="1" applyFill="1" applyBorder="1">
      <alignment vertical="center"/>
    </xf>
    <xf numFmtId="177" fontId="0" fillId="0" borderId="5" xfId="0" applyNumberFormat="1" applyFill="1" applyBorder="1">
      <alignment vertical="center"/>
    </xf>
    <xf numFmtId="178" fontId="0" fillId="0" borderId="5" xfId="0" applyNumberFormat="1" applyFill="1" applyBorder="1">
      <alignment vertical="center"/>
    </xf>
    <xf numFmtId="177" fontId="1" fillId="0" borderId="5" xfId="0" applyNumberFormat="1" applyFont="1" applyFill="1" applyBorder="1">
      <alignment vertical="center"/>
    </xf>
    <xf numFmtId="178" fontId="1" fillId="0" borderId="5" xfId="0" applyNumberFormat="1" applyFont="1" applyFill="1" applyBorder="1">
      <alignment vertical="center"/>
    </xf>
    <xf numFmtId="179" fontId="1" fillId="0" borderId="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7" fillId="0" borderId="6" xfId="0" applyNumberFormat="1" applyFont="1" applyFill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right" vertical="center"/>
    </xf>
    <xf numFmtId="0" fontId="0" fillId="2" borderId="10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right" vertical="center"/>
    </xf>
    <xf numFmtId="176" fontId="7" fillId="0" borderId="8" xfId="1" applyNumberFormat="1" applyFont="1" applyFill="1" applyBorder="1" applyAlignment="1">
      <alignment horizontal="right" vertical="center"/>
    </xf>
    <xf numFmtId="176" fontId="7" fillId="0" borderId="3" xfId="1" applyNumberFormat="1" applyFont="1" applyFill="1" applyBorder="1" applyAlignment="1">
      <alignment horizontal="right" vertical="center"/>
    </xf>
    <xf numFmtId="38" fontId="8" fillId="0" borderId="10" xfId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8" fontId="8" fillId="0" borderId="10" xfId="1" applyFont="1" applyFill="1" applyBorder="1" applyAlignment="1">
      <alignment vertical="center"/>
    </xf>
    <xf numFmtId="0" fontId="0" fillId="0" borderId="5" xfId="0" applyFont="1" applyBorder="1">
      <alignment vertical="center"/>
    </xf>
    <xf numFmtId="179" fontId="0" fillId="0" borderId="5" xfId="0" applyNumberFormat="1" applyFont="1" applyFill="1" applyBorder="1">
      <alignment vertical="center"/>
    </xf>
    <xf numFmtId="177" fontId="0" fillId="0" borderId="5" xfId="0" applyNumberFormat="1" applyFont="1" applyFill="1" applyBorder="1">
      <alignment vertical="center"/>
    </xf>
    <xf numFmtId="178" fontId="0" fillId="0" borderId="5" xfId="0" applyNumberFormat="1" applyFont="1" applyFill="1" applyBorder="1">
      <alignment vertical="center"/>
    </xf>
    <xf numFmtId="177" fontId="0" fillId="0" borderId="6" xfId="0" applyNumberFormat="1" applyFont="1" applyFill="1" applyBorder="1">
      <alignment vertical="center"/>
    </xf>
    <xf numFmtId="38" fontId="8" fillId="0" borderId="10" xfId="1" applyFont="1" applyBorder="1">
      <alignment vertical="center"/>
    </xf>
    <xf numFmtId="38" fontId="1" fillId="0" borderId="1" xfId="1" applyFont="1" applyBorder="1">
      <alignment vertical="center"/>
    </xf>
    <xf numFmtId="38" fontId="1" fillId="0" borderId="2" xfId="1" applyFont="1" applyBorder="1">
      <alignment vertical="center"/>
    </xf>
    <xf numFmtId="38" fontId="1" fillId="0" borderId="9" xfId="1" applyFont="1" applyFill="1" applyBorder="1">
      <alignment vertical="center"/>
    </xf>
    <xf numFmtId="40" fontId="1" fillId="0" borderId="1" xfId="1" applyNumberFormat="1" applyFont="1" applyFill="1" applyBorder="1" applyAlignment="1">
      <alignment horizontal="center" vertical="center"/>
    </xf>
    <xf numFmtId="40" fontId="1" fillId="0" borderId="2" xfId="1" applyNumberFormat="1" applyFont="1" applyFill="1" applyBorder="1" applyAlignment="1">
      <alignment horizontal="right" vertical="center"/>
    </xf>
    <xf numFmtId="176" fontId="1" fillId="0" borderId="2" xfId="1" applyNumberFormat="1" applyFont="1" applyFill="1" applyBorder="1" applyAlignment="1">
      <alignment horizontal="right" vertical="center"/>
    </xf>
    <xf numFmtId="176" fontId="1" fillId="0" borderId="1" xfId="1" applyNumberFormat="1" applyFont="1" applyFill="1" applyBorder="1">
      <alignment vertical="center"/>
    </xf>
    <xf numFmtId="38" fontId="1" fillId="0" borderId="7" xfId="1" applyFont="1" applyBorder="1">
      <alignment vertical="center"/>
    </xf>
    <xf numFmtId="38" fontId="1" fillId="0" borderId="8" xfId="1" applyFont="1" applyBorder="1">
      <alignment vertical="center"/>
    </xf>
    <xf numFmtId="38" fontId="1" fillId="0" borderId="5" xfId="1" applyFont="1" applyFill="1" applyBorder="1">
      <alignment vertical="center"/>
    </xf>
    <xf numFmtId="40" fontId="1" fillId="0" borderId="5" xfId="1" applyNumberFormat="1" applyFont="1" applyFill="1" applyBorder="1">
      <alignment vertical="center"/>
    </xf>
    <xf numFmtId="40" fontId="1" fillId="0" borderId="7" xfId="1" applyNumberFormat="1" applyFont="1" applyFill="1" applyBorder="1" applyAlignment="1">
      <alignment horizontal="center" vertical="center"/>
    </xf>
    <xf numFmtId="40" fontId="1" fillId="0" borderId="8" xfId="1" applyNumberFormat="1" applyFont="1" applyFill="1" applyBorder="1" applyAlignment="1">
      <alignment horizontal="right" vertical="center"/>
    </xf>
    <xf numFmtId="176" fontId="1" fillId="0" borderId="8" xfId="1" applyNumberFormat="1" applyFont="1" applyFill="1" applyBorder="1" applyAlignment="1">
      <alignment horizontal="right" vertical="center"/>
    </xf>
    <xf numFmtId="176" fontId="1" fillId="0" borderId="7" xfId="1" applyNumberFormat="1" applyFont="1" applyFill="1" applyBorder="1">
      <alignment vertical="center"/>
    </xf>
    <xf numFmtId="38" fontId="1" fillId="0" borderId="4" xfId="1" applyFont="1" applyFill="1" applyBorder="1">
      <alignment vertical="center"/>
    </xf>
    <xf numFmtId="38" fontId="1" fillId="0" borderId="3" xfId="1" applyFont="1" applyFill="1" applyBorder="1">
      <alignment vertical="center"/>
    </xf>
    <xf numFmtId="38" fontId="1" fillId="0" borderId="10" xfId="1" applyFont="1" applyBorder="1">
      <alignment vertical="center"/>
    </xf>
    <xf numFmtId="38" fontId="1" fillId="0" borderId="10" xfId="1" applyFont="1" applyFill="1" applyBorder="1">
      <alignment vertical="center"/>
    </xf>
    <xf numFmtId="40" fontId="1" fillId="0" borderId="10" xfId="1" applyNumberFormat="1" applyFont="1" applyFill="1" applyBorder="1">
      <alignment vertical="center"/>
    </xf>
    <xf numFmtId="40" fontId="1" fillId="0" borderId="4" xfId="1" applyNumberFormat="1" applyFont="1" applyFill="1" applyBorder="1" applyAlignment="1">
      <alignment horizontal="center" vertical="center"/>
    </xf>
    <xf numFmtId="40" fontId="1" fillId="0" borderId="3" xfId="1" applyNumberFormat="1" applyFont="1" applyFill="1" applyBorder="1" applyAlignment="1">
      <alignment horizontal="right" vertical="center"/>
    </xf>
    <xf numFmtId="176" fontId="1" fillId="0" borderId="3" xfId="1" applyNumberFormat="1" applyFont="1" applyFill="1" applyBorder="1" applyAlignment="1">
      <alignment horizontal="right" vertical="center"/>
    </xf>
    <xf numFmtId="176" fontId="1" fillId="0" borderId="4" xfId="1" applyNumberFormat="1" applyFont="1" applyFill="1" applyBorder="1">
      <alignment vertical="center"/>
    </xf>
    <xf numFmtId="40" fontId="1" fillId="0" borderId="9" xfId="1" applyNumberFormat="1" applyFont="1" applyFill="1" applyBorder="1">
      <alignment vertical="center"/>
    </xf>
    <xf numFmtId="38" fontId="0" fillId="2" borderId="6" xfId="1" applyFont="1" applyFill="1" applyBorder="1" applyAlignment="1">
      <alignment horizontal="center" vertical="center" wrapText="1"/>
    </xf>
    <xf numFmtId="0" fontId="0" fillId="0" borderId="9" xfId="0" applyFont="1" applyFill="1" applyBorder="1" applyAlignment="1"/>
    <xf numFmtId="0" fontId="0" fillId="0" borderId="10" xfId="0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8" fillId="0" borderId="9" xfId="0" applyFont="1" applyFill="1" applyBorder="1" applyAlignment="1"/>
    <xf numFmtId="38" fontId="1" fillId="0" borderId="5" xfId="1" applyFont="1" applyBorder="1" applyAlignment="1">
      <alignment horizontal="center" vertical="center"/>
    </xf>
    <xf numFmtId="38" fontId="8" fillId="0" borderId="5" xfId="1" applyFont="1" applyFill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9" fontId="8" fillId="0" borderId="10" xfId="0" applyNumberFormat="1" applyFont="1" applyFill="1" applyBorder="1">
      <alignment vertical="center"/>
    </xf>
    <xf numFmtId="177" fontId="8" fillId="0" borderId="10" xfId="0" applyNumberFormat="1" applyFont="1" applyFill="1" applyBorder="1">
      <alignment vertical="center"/>
    </xf>
    <xf numFmtId="178" fontId="8" fillId="0" borderId="10" xfId="0" applyNumberFormat="1" applyFont="1" applyFill="1" applyBorder="1">
      <alignment vertical="center"/>
    </xf>
    <xf numFmtId="38" fontId="0" fillId="2" borderId="9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10" xfId="1" applyFont="1" applyFill="1" applyBorder="1" applyAlignment="1">
      <alignment horizontal="center" vertical="center"/>
    </xf>
    <xf numFmtId="38" fontId="5" fillId="2" borderId="11" xfId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horizontal="center" vertical="center"/>
    </xf>
    <xf numFmtId="38" fontId="2" fillId="2" borderId="11" xfId="1" applyFont="1" applyFill="1" applyBorder="1" applyAlignment="1">
      <alignment horizontal="center" vertical="center"/>
    </xf>
    <xf numFmtId="38" fontId="2" fillId="2" borderId="12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13" xfId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10" xfId="1" applyFont="1" applyFill="1" applyBorder="1" applyAlignment="1">
      <alignment horizontal="center" vertical="center"/>
    </xf>
    <xf numFmtId="38" fontId="7" fillId="0" borderId="7" xfId="1" applyFont="1" applyBorder="1" applyAlignment="1">
      <alignment horizontal="left" vertical="center"/>
    </xf>
    <xf numFmtId="40" fontId="2" fillId="2" borderId="11" xfId="1" applyNumberFormat="1" applyFont="1" applyFill="1" applyBorder="1" applyAlignment="1">
      <alignment horizontal="center" vertical="center" wrapText="1"/>
    </xf>
    <xf numFmtId="40" fontId="2" fillId="2" borderId="12" xfId="1" applyNumberFormat="1" applyFont="1" applyFill="1" applyBorder="1" applyAlignment="1">
      <alignment horizontal="center" vertical="center" wrapText="1"/>
    </xf>
    <xf numFmtId="38" fontId="2" fillId="2" borderId="11" xfId="1" applyFont="1" applyFill="1" applyBorder="1" applyAlignment="1">
      <alignment horizontal="center" vertical="center" wrapText="1"/>
    </xf>
    <xf numFmtId="38" fontId="2" fillId="2" borderId="12" xfId="1" applyFont="1" applyFill="1" applyBorder="1" applyAlignment="1">
      <alignment horizontal="center" vertical="center" wrapText="1"/>
    </xf>
    <xf numFmtId="38" fontId="2" fillId="0" borderId="9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10" xfId="1" applyFont="1" applyFill="1" applyBorder="1" applyAlignment="1">
      <alignment horizontal="center" vertical="center"/>
    </xf>
    <xf numFmtId="38" fontId="2" fillId="0" borderId="7" xfId="1" applyFont="1" applyBorder="1" applyAlignment="1">
      <alignment horizontal="left" vertical="center"/>
    </xf>
    <xf numFmtId="38" fontId="2" fillId="2" borderId="6" xfId="1" applyFont="1" applyFill="1" applyBorder="1" applyAlignment="1">
      <alignment horizontal="center" vertical="center"/>
    </xf>
    <xf numFmtId="38" fontId="1" fillId="0" borderId="9" xfId="1" applyFont="1" applyFill="1" applyBorder="1" applyAlignment="1">
      <alignment horizontal="center" vertical="center"/>
    </xf>
    <xf numFmtId="38" fontId="1" fillId="0" borderId="5" xfId="1" applyFont="1" applyFill="1" applyBorder="1" applyAlignment="1">
      <alignment horizontal="center" vertical="center"/>
    </xf>
    <xf numFmtId="38" fontId="1" fillId="0" borderId="10" xfId="1" applyFont="1" applyFill="1" applyBorder="1" applyAlignment="1">
      <alignment horizontal="center" vertical="center"/>
    </xf>
    <xf numFmtId="38" fontId="1" fillId="0" borderId="7" xfId="1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  <color rgb="FFFFFF66"/>
      <color rgb="FF66FF66"/>
      <color rgb="FF00FFFF"/>
      <color rgb="FF0000FF"/>
      <color rgb="FFFFFFCC"/>
      <color rgb="FFFFFFE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100" name="Line 1">
          <a:extLst>
            <a:ext uri="{FF2B5EF4-FFF2-40B4-BE49-F238E27FC236}">
              <a16:creationId xmlns:a16="http://schemas.microsoft.com/office/drawing/2014/main" id="{00000000-0008-0000-0500-000004100000}"/>
            </a:ext>
          </a:extLst>
        </xdr:cNvPr>
        <xdr:cNvSpPr>
          <a:spLocks noChangeShapeType="1"/>
        </xdr:cNvSpPr>
      </xdr:nvSpPr>
      <xdr:spPr bwMode="auto">
        <a:xfrm>
          <a:off x="314325" y="342900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1"/>
  <sheetViews>
    <sheetView tabSelected="1" zoomScale="90" zoomScaleNormal="90" workbookViewId="0">
      <selection activeCell="J25" sqref="J25"/>
    </sheetView>
  </sheetViews>
  <sheetFormatPr defaultColWidth="9" defaultRowHeight="13" x14ac:dyDescent="0.2"/>
  <cols>
    <col min="1" max="1" width="4.08984375" style="4" customWidth="1"/>
    <col min="2" max="2" width="11.36328125" style="4" customWidth="1"/>
    <col min="3" max="3" width="8.90625" style="4" customWidth="1"/>
    <col min="4" max="4" width="10.1796875" style="4" bestFit="1" customWidth="1"/>
    <col min="5" max="5" width="8.90625" style="4" customWidth="1"/>
    <col min="6" max="6" width="10.1796875" style="4" bestFit="1" customWidth="1"/>
    <col min="7" max="7" width="8.90625" style="4" customWidth="1"/>
    <col min="8" max="8" width="10.1796875" style="4" customWidth="1"/>
    <col min="9" max="9" width="8.90625" style="4" customWidth="1"/>
    <col min="10" max="10" width="10.1796875" style="4" bestFit="1" customWidth="1"/>
    <col min="11" max="11" width="8.90625" style="4" customWidth="1"/>
    <col min="12" max="12" width="10.1796875" style="4" bestFit="1" customWidth="1"/>
    <col min="13" max="16" width="8.90625" style="4" customWidth="1"/>
    <col min="17" max="16384" width="9" style="4"/>
  </cols>
  <sheetData>
    <row r="1" spans="2:16" x14ac:dyDescent="0.2">
      <c r="B1" s="8" t="s">
        <v>35</v>
      </c>
    </row>
    <row r="2" spans="2:16" x14ac:dyDescent="0.2">
      <c r="P2" s="9" t="s">
        <v>58</v>
      </c>
    </row>
    <row r="3" spans="2:16" x14ac:dyDescent="0.2">
      <c r="B3" s="126" t="s">
        <v>72</v>
      </c>
      <c r="C3" s="133" t="s">
        <v>40</v>
      </c>
      <c r="D3" s="134"/>
      <c r="E3" s="131" t="s">
        <v>3</v>
      </c>
      <c r="F3" s="137"/>
      <c r="G3" s="137"/>
      <c r="H3" s="132"/>
      <c r="I3" s="131" t="s">
        <v>36</v>
      </c>
      <c r="J3" s="137"/>
      <c r="K3" s="137"/>
      <c r="L3" s="137"/>
      <c r="M3" s="137"/>
      <c r="N3" s="137"/>
      <c r="O3" s="137"/>
      <c r="P3" s="132"/>
    </row>
    <row r="4" spans="2:16" x14ac:dyDescent="0.2">
      <c r="B4" s="127"/>
      <c r="C4" s="135"/>
      <c r="D4" s="136"/>
      <c r="E4" s="131" t="s">
        <v>4</v>
      </c>
      <c r="F4" s="132"/>
      <c r="G4" s="131" t="s">
        <v>5</v>
      </c>
      <c r="H4" s="132"/>
      <c r="I4" s="131" t="s">
        <v>6</v>
      </c>
      <c r="J4" s="132"/>
      <c r="K4" s="129" t="s">
        <v>34</v>
      </c>
      <c r="L4" s="130"/>
      <c r="M4" s="131" t="s">
        <v>7</v>
      </c>
      <c r="N4" s="132"/>
      <c r="O4" s="131" t="s">
        <v>5</v>
      </c>
      <c r="P4" s="132"/>
    </row>
    <row r="5" spans="2:16" x14ac:dyDescent="0.2">
      <c r="B5" s="128"/>
      <c r="C5" s="72" t="s">
        <v>1</v>
      </c>
      <c r="D5" s="72" t="s">
        <v>2</v>
      </c>
      <c r="E5" s="72" t="s">
        <v>1</v>
      </c>
      <c r="F5" s="72" t="s">
        <v>2</v>
      </c>
      <c r="G5" s="72" t="s">
        <v>1</v>
      </c>
      <c r="H5" s="72" t="s">
        <v>2</v>
      </c>
      <c r="I5" s="72" t="s">
        <v>1</v>
      </c>
      <c r="J5" s="72" t="s">
        <v>2</v>
      </c>
      <c r="K5" s="72" t="s">
        <v>1</v>
      </c>
      <c r="L5" s="72" t="s">
        <v>2</v>
      </c>
      <c r="M5" s="72" t="s">
        <v>1</v>
      </c>
      <c r="N5" s="72" t="s">
        <v>2</v>
      </c>
      <c r="O5" s="72" t="s">
        <v>1</v>
      </c>
      <c r="P5" s="72" t="s">
        <v>2</v>
      </c>
    </row>
    <row r="6" spans="2:16" x14ac:dyDescent="0.2">
      <c r="B6" s="13" t="s">
        <v>56</v>
      </c>
      <c r="C6" s="62">
        <v>27778</v>
      </c>
      <c r="D6" s="63">
        <v>5450918</v>
      </c>
      <c r="E6" s="62">
        <v>17906</v>
      </c>
      <c r="F6" s="63">
        <v>2704725</v>
      </c>
      <c r="G6" s="63">
        <v>9872</v>
      </c>
      <c r="H6" s="63">
        <v>2746193</v>
      </c>
      <c r="I6" s="63">
        <v>18677</v>
      </c>
      <c r="J6" s="63">
        <v>2007821</v>
      </c>
      <c r="K6" s="63">
        <v>4292</v>
      </c>
      <c r="L6" s="63">
        <v>2853117</v>
      </c>
      <c r="M6" s="63">
        <v>4189</v>
      </c>
      <c r="N6" s="63">
        <v>571030</v>
      </c>
      <c r="O6" s="63">
        <v>620</v>
      </c>
      <c r="P6" s="63">
        <v>18950</v>
      </c>
    </row>
    <row r="7" spans="2:16" x14ac:dyDescent="0.2">
      <c r="B7" s="13" t="s">
        <v>67</v>
      </c>
      <c r="C7" s="62">
        <v>27989</v>
      </c>
      <c r="D7" s="63">
        <v>5561770</v>
      </c>
      <c r="E7" s="62">
        <v>18136</v>
      </c>
      <c r="F7" s="63">
        <v>2813190</v>
      </c>
      <c r="G7" s="63">
        <v>9853</v>
      </c>
      <c r="H7" s="63">
        <v>2748580</v>
      </c>
      <c r="I7" s="63">
        <v>18784</v>
      </c>
      <c r="J7" s="63">
        <v>2029960</v>
      </c>
      <c r="K7" s="63">
        <v>4316</v>
      </c>
      <c r="L7" s="63">
        <v>2928930</v>
      </c>
      <c r="M7" s="63">
        <v>4279</v>
      </c>
      <c r="N7" s="63">
        <v>584146</v>
      </c>
      <c r="O7" s="63">
        <v>610</v>
      </c>
      <c r="P7" s="63">
        <v>18734</v>
      </c>
    </row>
    <row r="8" spans="2:16" x14ac:dyDescent="0.2">
      <c r="B8" s="13" t="s">
        <v>68</v>
      </c>
      <c r="C8" s="62">
        <v>28234</v>
      </c>
      <c r="D8" s="62">
        <v>5791948</v>
      </c>
      <c r="E8" s="62">
        <v>18408</v>
      </c>
      <c r="F8" s="62">
        <v>2857693</v>
      </c>
      <c r="G8" s="62">
        <v>9826</v>
      </c>
      <c r="H8" s="62">
        <v>2934255</v>
      </c>
      <c r="I8" s="62">
        <v>18943</v>
      </c>
      <c r="J8" s="62">
        <v>2054237</v>
      </c>
      <c r="K8" s="62">
        <v>4400</v>
      </c>
      <c r="L8" s="62">
        <v>3126917</v>
      </c>
      <c r="M8" s="62">
        <v>4328</v>
      </c>
      <c r="N8" s="62">
        <v>592189</v>
      </c>
      <c r="O8" s="62">
        <v>607</v>
      </c>
      <c r="P8" s="62">
        <v>18605</v>
      </c>
    </row>
    <row r="9" spans="2:16" s="27" customFormat="1" x14ac:dyDescent="0.2">
      <c r="B9" s="13" t="s">
        <v>69</v>
      </c>
      <c r="C9" s="62">
        <v>28435</v>
      </c>
      <c r="D9" s="62">
        <v>5807508</v>
      </c>
      <c r="E9" s="62">
        <v>18656</v>
      </c>
      <c r="F9" s="62">
        <v>2903602</v>
      </c>
      <c r="G9" s="62">
        <v>9779</v>
      </c>
      <c r="H9" s="62">
        <v>2903906</v>
      </c>
      <c r="I9" s="62">
        <v>19078</v>
      </c>
      <c r="J9" s="62">
        <v>2078740</v>
      </c>
      <c r="K9" s="62">
        <v>4365</v>
      </c>
      <c r="L9" s="62">
        <v>3111501</v>
      </c>
      <c r="M9" s="62">
        <v>4396</v>
      </c>
      <c r="N9" s="62">
        <v>599024</v>
      </c>
      <c r="O9" s="62">
        <v>596</v>
      </c>
      <c r="P9" s="62">
        <v>18243</v>
      </c>
    </row>
    <row r="10" spans="2:16" s="27" customFormat="1" x14ac:dyDescent="0.2">
      <c r="B10" s="13" t="s">
        <v>70</v>
      </c>
      <c r="C10" s="62">
        <v>28568</v>
      </c>
      <c r="D10" s="62">
        <v>5837885</v>
      </c>
      <c r="E10" s="62">
        <v>18862</v>
      </c>
      <c r="F10" s="62">
        <v>2934820</v>
      </c>
      <c r="G10" s="62">
        <v>9706</v>
      </c>
      <c r="H10" s="62">
        <v>2903065</v>
      </c>
      <c r="I10" s="62">
        <v>19185</v>
      </c>
      <c r="J10" s="62">
        <v>2102321</v>
      </c>
      <c r="K10" s="62">
        <v>4346</v>
      </c>
      <c r="L10" s="62">
        <v>3109056</v>
      </c>
      <c r="M10" s="62">
        <v>4452</v>
      </c>
      <c r="N10" s="62">
        <v>608502</v>
      </c>
      <c r="O10" s="62">
        <v>585</v>
      </c>
      <c r="P10" s="62">
        <v>18006</v>
      </c>
    </row>
    <row r="11" spans="2:16" s="27" customFormat="1" x14ac:dyDescent="0.2">
      <c r="B11" s="13" t="s">
        <v>64</v>
      </c>
      <c r="C11" s="62">
        <v>28453</v>
      </c>
      <c r="D11" s="62">
        <v>5901156</v>
      </c>
      <c r="E11" s="62">
        <v>18988</v>
      </c>
      <c r="F11" s="62">
        <v>2898077</v>
      </c>
      <c r="G11" s="62">
        <v>9465</v>
      </c>
      <c r="H11" s="62">
        <v>3003079</v>
      </c>
      <c r="I11" s="62">
        <v>19056</v>
      </c>
      <c r="J11" s="62">
        <v>2112134</v>
      </c>
      <c r="K11" s="62">
        <v>4356</v>
      </c>
      <c r="L11" s="62">
        <v>3156720</v>
      </c>
      <c r="M11" s="62">
        <v>4469</v>
      </c>
      <c r="N11" s="62">
        <v>614598</v>
      </c>
      <c r="O11" s="62">
        <v>572</v>
      </c>
      <c r="P11" s="62">
        <v>17704</v>
      </c>
    </row>
    <row r="12" spans="2:16" s="27" customFormat="1" x14ac:dyDescent="0.2">
      <c r="B12" s="13" t="s">
        <v>71</v>
      </c>
      <c r="C12" s="62">
        <v>31494</v>
      </c>
      <c r="D12" s="62">
        <v>6115609</v>
      </c>
      <c r="E12" s="62">
        <v>19147</v>
      </c>
      <c r="F12" s="62">
        <v>2968932</v>
      </c>
      <c r="G12" s="62">
        <v>12347</v>
      </c>
      <c r="H12" s="62">
        <v>3146677</v>
      </c>
      <c r="I12" s="62">
        <v>20606</v>
      </c>
      <c r="J12" s="62">
        <v>2216248</v>
      </c>
      <c r="K12" s="62">
        <v>4489</v>
      </c>
      <c r="L12" s="62">
        <v>3219474</v>
      </c>
      <c r="M12" s="62">
        <v>5516</v>
      </c>
      <c r="N12" s="62">
        <v>655315</v>
      </c>
      <c r="O12" s="62">
        <v>883</v>
      </c>
      <c r="P12" s="62">
        <v>24572</v>
      </c>
    </row>
    <row r="13" spans="2:16" s="28" customFormat="1" x14ac:dyDescent="0.2">
      <c r="B13" s="13" t="s">
        <v>79</v>
      </c>
      <c r="C13" s="62">
        <v>31653</v>
      </c>
      <c r="D13" s="62">
        <v>6162065</v>
      </c>
      <c r="E13" s="62">
        <v>19392</v>
      </c>
      <c r="F13" s="62">
        <v>3013282</v>
      </c>
      <c r="G13" s="62">
        <v>12261</v>
      </c>
      <c r="H13" s="62">
        <v>3148783</v>
      </c>
      <c r="I13" s="62">
        <v>20735</v>
      </c>
      <c r="J13" s="62">
        <v>2248330</v>
      </c>
      <c r="K13" s="62">
        <v>4478</v>
      </c>
      <c r="L13" s="62">
        <v>3226659</v>
      </c>
      <c r="M13" s="62">
        <v>5563</v>
      </c>
      <c r="N13" s="62">
        <v>662686</v>
      </c>
      <c r="O13" s="62">
        <v>877</v>
      </c>
      <c r="P13" s="62">
        <v>24390</v>
      </c>
    </row>
    <row r="14" spans="2:16" s="28" customFormat="1" x14ac:dyDescent="0.2">
      <c r="B14" s="13" t="s">
        <v>82</v>
      </c>
      <c r="C14" s="62">
        <v>31753</v>
      </c>
      <c r="D14" s="62">
        <v>6255296</v>
      </c>
      <c r="E14" s="62">
        <v>19592</v>
      </c>
      <c r="F14" s="62">
        <v>3047035</v>
      </c>
      <c r="G14" s="62">
        <v>12161</v>
      </c>
      <c r="H14" s="62">
        <v>3208261</v>
      </c>
      <c r="I14" s="62">
        <v>20822</v>
      </c>
      <c r="J14" s="62">
        <v>2270328</v>
      </c>
      <c r="K14" s="62">
        <v>4465</v>
      </c>
      <c r="L14" s="62">
        <v>3289390</v>
      </c>
      <c r="M14" s="62">
        <v>5605</v>
      </c>
      <c r="N14" s="62">
        <v>671560</v>
      </c>
      <c r="O14" s="62">
        <v>861</v>
      </c>
      <c r="P14" s="62">
        <v>24018</v>
      </c>
    </row>
    <row r="15" spans="2:16" s="28" customFormat="1" x14ac:dyDescent="0.2">
      <c r="B15" s="13" t="s">
        <v>85</v>
      </c>
      <c r="C15" s="62">
        <v>31823</v>
      </c>
      <c r="D15" s="62">
        <v>6296437</v>
      </c>
      <c r="E15" s="62">
        <v>20454</v>
      </c>
      <c r="F15" s="62">
        <v>3140705</v>
      </c>
      <c r="G15" s="62">
        <v>11369</v>
      </c>
      <c r="H15" s="62">
        <v>3155732</v>
      </c>
      <c r="I15" s="62">
        <v>20881</v>
      </c>
      <c r="J15" s="62">
        <v>2287227</v>
      </c>
      <c r="K15" s="62">
        <v>4480</v>
      </c>
      <c r="L15" s="62">
        <v>3310147</v>
      </c>
      <c r="M15" s="62">
        <v>5621</v>
      </c>
      <c r="N15" s="62">
        <v>675806</v>
      </c>
      <c r="O15" s="62">
        <v>841</v>
      </c>
      <c r="P15" s="62">
        <v>23257</v>
      </c>
    </row>
    <row r="16" spans="2:16" s="28" customFormat="1" x14ac:dyDescent="0.2">
      <c r="B16" s="119" t="s">
        <v>91</v>
      </c>
      <c r="C16" s="62">
        <v>31985</v>
      </c>
      <c r="D16" s="62">
        <v>6328733</v>
      </c>
      <c r="E16" s="62">
        <v>20620</v>
      </c>
      <c r="F16" s="62">
        <v>3166641</v>
      </c>
      <c r="G16" s="62">
        <v>11365</v>
      </c>
      <c r="H16" s="62">
        <v>3162092</v>
      </c>
      <c r="I16" s="62">
        <v>21038</v>
      </c>
      <c r="J16" s="62">
        <v>2309229</v>
      </c>
      <c r="K16" s="62">
        <v>4499</v>
      </c>
      <c r="L16" s="62">
        <v>3321599</v>
      </c>
      <c r="M16" s="62">
        <v>5611</v>
      </c>
      <c r="N16" s="62">
        <v>675116</v>
      </c>
      <c r="O16" s="62">
        <v>837</v>
      </c>
      <c r="P16" s="62">
        <v>22789</v>
      </c>
    </row>
    <row r="17" spans="2:16" s="28" customFormat="1" x14ac:dyDescent="0.2">
      <c r="B17" s="119" t="s">
        <v>92</v>
      </c>
      <c r="C17" s="62">
        <v>32041</v>
      </c>
      <c r="D17" s="62">
        <v>6447223</v>
      </c>
      <c r="E17" s="62">
        <v>20763</v>
      </c>
      <c r="F17" s="62">
        <v>3197420</v>
      </c>
      <c r="G17" s="62">
        <v>11278</v>
      </c>
      <c r="H17" s="62">
        <v>3249803</v>
      </c>
      <c r="I17" s="62">
        <v>21090</v>
      </c>
      <c r="J17" s="62">
        <v>2325483</v>
      </c>
      <c r="K17" s="62">
        <v>4507</v>
      </c>
      <c r="L17" s="62">
        <v>3422739</v>
      </c>
      <c r="M17" s="62">
        <v>5613</v>
      </c>
      <c r="N17" s="62">
        <v>676514</v>
      </c>
      <c r="O17" s="62">
        <v>831</v>
      </c>
      <c r="P17" s="62">
        <v>22487</v>
      </c>
    </row>
    <row r="18" spans="2:16" s="7" customFormat="1" x14ac:dyDescent="0.2">
      <c r="B18" s="119" t="s">
        <v>94</v>
      </c>
      <c r="C18" s="62">
        <v>32096</v>
      </c>
      <c r="D18" s="62">
        <v>6452850</v>
      </c>
      <c r="E18" s="62">
        <v>20913</v>
      </c>
      <c r="F18" s="62">
        <v>3227731</v>
      </c>
      <c r="G18" s="62">
        <v>11183</v>
      </c>
      <c r="H18" s="62">
        <v>3225119</v>
      </c>
      <c r="I18" s="62">
        <v>21164</v>
      </c>
      <c r="J18" s="62">
        <v>2343816</v>
      </c>
      <c r="K18" s="62">
        <v>4526</v>
      </c>
      <c r="L18" s="62">
        <v>3412749</v>
      </c>
      <c r="M18" s="62">
        <v>5587</v>
      </c>
      <c r="N18" s="62">
        <v>674242</v>
      </c>
      <c r="O18" s="62">
        <v>819</v>
      </c>
      <c r="P18" s="62">
        <v>22043</v>
      </c>
    </row>
    <row r="19" spans="2:16" s="7" customFormat="1" x14ac:dyDescent="0.2">
      <c r="B19" s="119" t="s">
        <v>96</v>
      </c>
      <c r="C19" s="62">
        <v>32188</v>
      </c>
      <c r="D19" s="62">
        <v>6479855</v>
      </c>
      <c r="E19" s="62">
        <v>21074</v>
      </c>
      <c r="F19" s="62">
        <v>3254736</v>
      </c>
      <c r="G19" s="62">
        <v>11114</v>
      </c>
      <c r="H19" s="62">
        <v>3225119</v>
      </c>
      <c r="I19" s="62">
        <v>21266</v>
      </c>
      <c r="J19" s="62">
        <v>2361305</v>
      </c>
      <c r="K19" s="62">
        <v>4556</v>
      </c>
      <c r="L19" s="62">
        <v>3424895</v>
      </c>
      <c r="M19" s="62">
        <v>5552</v>
      </c>
      <c r="N19" s="62">
        <v>671825</v>
      </c>
      <c r="O19" s="62">
        <v>814</v>
      </c>
      <c r="P19" s="62">
        <v>21830</v>
      </c>
    </row>
    <row r="20" spans="2:16" s="28" customFormat="1" x14ac:dyDescent="0.2">
      <c r="B20" s="79" t="s">
        <v>98</v>
      </c>
      <c r="C20" s="81">
        <v>32207</v>
      </c>
      <c r="D20" s="81">
        <v>6627670</v>
      </c>
      <c r="E20" s="81">
        <v>21181</v>
      </c>
      <c r="F20" s="81">
        <v>3277030</v>
      </c>
      <c r="G20" s="81">
        <v>11026</v>
      </c>
      <c r="H20" s="81">
        <v>3350640</v>
      </c>
      <c r="I20" s="81">
        <v>21266</v>
      </c>
      <c r="J20" s="81">
        <v>2374899</v>
      </c>
      <c r="K20" s="81">
        <v>4309</v>
      </c>
      <c r="L20" s="81">
        <v>3533863</v>
      </c>
      <c r="M20" s="81">
        <v>5832</v>
      </c>
      <c r="N20" s="81">
        <v>697469</v>
      </c>
      <c r="O20" s="81">
        <v>800</v>
      </c>
      <c r="P20" s="81">
        <v>21439</v>
      </c>
    </row>
    <row r="21" spans="2:16" x14ac:dyDescent="0.2">
      <c r="P21" s="9" t="s">
        <v>8</v>
      </c>
    </row>
  </sheetData>
  <mergeCells count="10">
    <mergeCell ref="B3:B5"/>
    <mergeCell ref="K4:L4"/>
    <mergeCell ref="M4:N4"/>
    <mergeCell ref="O4:P4"/>
    <mergeCell ref="C3:D4"/>
    <mergeCell ref="E3:H3"/>
    <mergeCell ref="I3:P3"/>
    <mergeCell ref="E4:F4"/>
    <mergeCell ref="G4:H4"/>
    <mergeCell ref="I4:J4"/>
  </mergeCells>
  <phoneticPr fontId="3"/>
  <pageMargins left="0.59055118110236227" right="0.59055118110236227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45"/>
  <sheetViews>
    <sheetView zoomScale="90" zoomScaleNormal="90" workbookViewId="0">
      <pane ySplit="3" topLeftCell="A4" activePane="bottomLeft" state="frozen"/>
      <selection activeCell="G32" sqref="G32"/>
      <selection pane="bottomLeft" activeCell="Q28" sqref="Q28"/>
    </sheetView>
  </sheetViews>
  <sheetFormatPr defaultColWidth="9" defaultRowHeight="13" x14ac:dyDescent="0.2"/>
  <cols>
    <col min="1" max="1" width="4.6328125" style="1" customWidth="1"/>
    <col min="2" max="7" width="9" style="1"/>
    <col min="8" max="8" width="3" style="2" bestFit="1" customWidth="1"/>
    <col min="9" max="9" width="6.81640625" style="2" customWidth="1"/>
    <col min="10" max="10" width="3" style="2" bestFit="1" customWidth="1"/>
    <col min="11" max="11" width="6.81640625" style="1" customWidth="1"/>
    <col min="12" max="16384" width="9" style="1"/>
  </cols>
  <sheetData>
    <row r="1" spans="2:11" x14ac:dyDescent="0.2">
      <c r="B1" s="10" t="s">
        <v>78</v>
      </c>
    </row>
    <row r="2" spans="2:11" x14ac:dyDescent="0.2">
      <c r="K2" s="9"/>
    </row>
    <row r="3" spans="2:11" ht="44.25" customHeight="1" x14ac:dyDescent="0.2">
      <c r="B3" s="72" t="s">
        <v>9</v>
      </c>
      <c r="C3" s="150" t="s">
        <v>20</v>
      </c>
      <c r="D3" s="150"/>
      <c r="E3" s="113" t="s">
        <v>73</v>
      </c>
      <c r="F3" s="113" t="s">
        <v>74</v>
      </c>
      <c r="G3" s="113" t="s">
        <v>75</v>
      </c>
      <c r="H3" s="142" t="s">
        <v>10</v>
      </c>
      <c r="I3" s="143"/>
      <c r="J3" s="144" t="s">
        <v>11</v>
      </c>
      <c r="K3" s="145"/>
    </row>
    <row r="4" spans="2:11" x14ac:dyDescent="0.2">
      <c r="B4" s="146" t="s">
        <v>50</v>
      </c>
      <c r="C4" s="20" t="s">
        <v>12</v>
      </c>
      <c r="D4" s="21"/>
      <c r="E4" s="29">
        <v>19855</v>
      </c>
      <c r="F4" s="29">
        <v>58650</v>
      </c>
      <c r="G4" s="30">
        <v>2.95</v>
      </c>
      <c r="H4" s="31"/>
      <c r="I4" s="32">
        <v>104.3</v>
      </c>
      <c r="J4" s="33"/>
      <c r="K4" s="32">
        <v>35.299999999999997</v>
      </c>
    </row>
    <row r="5" spans="2:11" x14ac:dyDescent="0.2">
      <c r="B5" s="147"/>
      <c r="C5" s="22" t="s">
        <v>13</v>
      </c>
      <c r="D5" s="23"/>
      <c r="E5" s="34">
        <v>19697</v>
      </c>
      <c r="F5" s="34">
        <v>58318</v>
      </c>
      <c r="G5" s="35">
        <v>2.96</v>
      </c>
      <c r="H5" s="36"/>
      <c r="I5" s="37">
        <v>104.7</v>
      </c>
      <c r="J5" s="38"/>
      <c r="K5" s="37">
        <v>35.4</v>
      </c>
    </row>
    <row r="6" spans="2:11" x14ac:dyDescent="0.2">
      <c r="B6" s="147"/>
      <c r="C6" s="22" t="s">
        <v>14</v>
      </c>
      <c r="D6" s="23"/>
      <c r="E6" s="34">
        <v>12666</v>
      </c>
      <c r="F6" s="34">
        <v>42075</v>
      </c>
      <c r="G6" s="35">
        <v>3.32</v>
      </c>
      <c r="H6" s="36"/>
      <c r="I6" s="37">
        <v>134.80000000000001</v>
      </c>
      <c r="J6" s="38"/>
      <c r="K6" s="37">
        <v>40.6</v>
      </c>
    </row>
    <row r="7" spans="2:11" x14ac:dyDescent="0.2">
      <c r="B7" s="147"/>
      <c r="C7" s="149" t="s">
        <v>17</v>
      </c>
      <c r="D7" s="23" t="s">
        <v>15</v>
      </c>
      <c r="E7" s="34">
        <v>1667</v>
      </c>
      <c r="F7" s="34">
        <v>4774</v>
      </c>
      <c r="G7" s="35">
        <v>2.86</v>
      </c>
      <c r="H7" s="36"/>
      <c r="I7" s="37">
        <v>55.8</v>
      </c>
      <c r="J7" s="38"/>
      <c r="K7" s="37">
        <v>19.5</v>
      </c>
    </row>
    <row r="8" spans="2:11" x14ac:dyDescent="0.2">
      <c r="B8" s="147"/>
      <c r="C8" s="149"/>
      <c r="D8" s="23" t="s">
        <v>16</v>
      </c>
      <c r="E8" s="34">
        <v>4541</v>
      </c>
      <c r="F8" s="34">
        <v>9386</v>
      </c>
      <c r="G8" s="35">
        <v>2.0699999999999998</v>
      </c>
      <c r="H8" s="36"/>
      <c r="I8" s="37">
        <v>47.9</v>
      </c>
      <c r="J8" s="38"/>
      <c r="K8" s="37">
        <v>23.2</v>
      </c>
    </row>
    <row r="9" spans="2:11" x14ac:dyDescent="0.2">
      <c r="B9" s="147"/>
      <c r="C9" s="22" t="s">
        <v>18</v>
      </c>
      <c r="D9" s="23"/>
      <c r="E9" s="34">
        <v>823</v>
      </c>
      <c r="F9" s="34">
        <v>2083</v>
      </c>
      <c r="G9" s="35">
        <v>2.5299999999999998</v>
      </c>
      <c r="H9" s="36"/>
      <c r="I9" s="37">
        <v>55.3</v>
      </c>
      <c r="J9" s="38"/>
      <c r="K9" s="37">
        <v>21.8</v>
      </c>
    </row>
    <row r="10" spans="2:11" x14ac:dyDescent="0.2">
      <c r="B10" s="148"/>
      <c r="C10" s="24" t="s">
        <v>19</v>
      </c>
      <c r="D10" s="25"/>
      <c r="E10" s="39">
        <v>158</v>
      </c>
      <c r="F10" s="39">
        <v>332</v>
      </c>
      <c r="G10" s="40">
        <v>2.1</v>
      </c>
      <c r="H10" s="41"/>
      <c r="I10" s="42">
        <v>49</v>
      </c>
      <c r="J10" s="43"/>
      <c r="K10" s="42">
        <v>23.3</v>
      </c>
    </row>
    <row r="11" spans="2:11" s="19" customFormat="1" x14ac:dyDescent="0.2">
      <c r="B11" s="146" t="s">
        <v>51</v>
      </c>
      <c r="C11" s="22" t="s">
        <v>12</v>
      </c>
      <c r="D11" s="23"/>
      <c r="E11" s="34">
        <v>22329</v>
      </c>
      <c r="F11" s="34">
        <v>62321</v>
      </c>
      <c r="G11" s="35">
        <v>2.79</v>
      </c>
      <c r="H11" s="36"/>
      <c r="I11" s="37">
        <v>101.7</v>
      </c>
      <c r="J11" s="38"/>
      <c r="K11" s="37">
        <v>36.4</v>
      </c>
    </row>
    <row r="12" spans="2:11" s="19" customFormat="1" x14ac:dyDescent="0.2">
      <c r="B12" s="147"/>
      <c r="C12" s="22" t="s">
        <v>13</v>
      </c>
      <c r="D12" s="23"/>
      <c r="E12" s="34">
        <v>22095</v>
      </c>
      <c r="F12" s="34">
        <v>61973</v>
      </c>
      <c r="G12" s="35">
        <v>2.8</v>
      </c>
      <c r="H12" s="36"/>
      <c r="I12" s="37">
        <v>102.4</v>
      </c>
      <c r="J12" s="38"/>
      <c r="K12" s="37">
        <v>36.5</v>
      </c>
    </row>
    <row r="13" spans="2:11" s="19" customFormat="1" x14ac:dyDescent="0.2">
      <c r="B13" s="147"/>
      <c r="C13" s="22" t="s">
        <v>14</v>
      </c>
      <c r="D13" s="23"/>
      <c r="E13" s="34">
        <v>13659</v>
      </c>
      <c r="F13" s="34">
        <v>43363</v>
      </c>
      <c r="G13" s="35">
        <v>3.17</v>
      </c>
      <c r="H13" s="36"/>
      <c r="I13" s="37">
        <v>134.4</v>
      </c>
      <c r="J13" s="38"/>
      <c r="K13" s="37">
        <v>42.3</v>
      </c>
    </row>
    <row r="14" spans="2:11" s="19" customFormat="1" x14ac:dyDescent="0.2">
      <c r="B14" s="147"/>
      <c r="C14" s="22" t="s">
        <v>17</v>
      </c>
      <c r="D14" s="23" t="s">
        <v>15</v>
      </c>
      <c r="E14" s="34">
        <v>1627</v>
      </c>
      <c r="F14" s="34">
        <v>4412</v>
      </c>
      <c r="G14" s="35">
        <v>2.71</v>
      </c>
      <c r="H14" s="36"/>
      <c r="I14" s="37">
        <v>55.6</v>
      </c>
      <c r="J14" s="38"/>
      <c r="K14" s="37">
        <v>20.5</v>
      </c>
    </row>
    <row r="15" spans="2:11" s="19" customFormat="1" x14ac:dyDescent="0.2">
      <c r="B15" s="147"/>
      <c r="C15" s="22"/>
      <c r="D15" s="23" t="s">
        <v>16</v>
      </c>
      <c r="E15" s="34">
        <v>5897</v>
      </c>
      <c r="F15" s="34">
        <v>12107</v>
      </c>
      <c r="G15" s="35">
        <v>2.0499999999999998</v>
      </c>
      <c r="H15" s="36"/>
      <c r="I15" s="37">
        <v>48.7</v>
      </c>
      <c r="J15" s="38"/>
      <c r="K15" s="37">
        <v>23.7</v>
      </c>
    </row>
    <row r="16" spans="2:11" s="19" customFormat="1" x14ac:dyDescent="0.2">
      <c r="B16" s="147"/>
      <c r="C16" s="22" t="s">
        <v>18</v>
      </c>
      <c r="D16" s="23"/>
      <c r="E16" s="34">
        <v>912</v>
      </c>
      <c r="F16" s="34">
        <v>2091</v>
      </c>
      <c r="G16" s="35">
        <v>2.29</v>
      </c>
      <c r="H16" s="36"/>
      <c r="I16" s="37">
        <v>55</v>
      </c>
      <c r="J16" s="38"/>
      <c r="K16" s="37">
        <v>24</v>
      </c>
    </row>
    <row r="17" spans="2:11" s="19" customFormat="1" x14ac:dyDescent="0.2">
      <c r="B17" s="148"/>
      <c r="C17" s="22" t="s">
        <v>19</v>
      </c>
      <c r="D17" s="23"/>
      <c r="E17" s="34">
        <v>234</v>
      </c>
      <c r="F17" s="34">
        <v>348</v>
      </c>
      <c r="G17" s="35">
        <v>1.49</v>
      </c>
      <c r="H17" s="36"/>
      <c r="I17" s="37">
        <v>27.8</v>
      </c>
      <c r="J17" s="38"/>
      <c r="K17" s="37">
        <v>18.7</v>
      </c>
    </row>
    <row r="18" spans="2:11" s="5" customFormat="1" x14ac:dyDescent="0.2">
      <c r="B18" s="151" t="s">
        <v>56</v>
      </c>
      <c r="C18" s="88" t="s">
        <v>41</v>
      </c>
      <c r="D18" s="89"/>
      <c r="E18" s="90">
        <v>24738</v>
      </c>
      <c r="F18" s="90">
        <v>66282</v>
      </c>
      <c r="G18" s="112">
        <f t="shared" ref="G18:G24" si="0">F18/E18</f>
        <v>2.6793596895464469</v>
      </c>
      <c r="H18" s="91"/>
      <c r="I18" s="93" t="s">
        <v>55</v>
      </c>
      <c r="J18" s="94"/>
      <c r="K18" s="92" t="s">
        <v>42</v>
      </c>
    </row>
    <row r="19" spans="2:11" s="5" customFormat="1" x14ac:dyDescent="0.2">
      <c r="B19" s="152"/>
      <c r="C19" s="95" t="s">
        <v>43</v>
      </c>
      <c r="D19" s="96"/>
      <c r="E19" s="97">
        <v>24513</v>
      </c>
      <c r="F19" s="97">
        <v>65788</v>
      </c>
      <c r="G19" s="98">
        <f t="shared" si="0"/>
        <v>2.6838004324236118</v>
      </c>
      <c r="H19" s="99"/>
      <c r="I19" s="101" t="s">
        <v>55</v>
      </c>
      <c r="J19" s="102"/>
      <c r="K19" s="100" t="s">
        <v>42</v>
      </c>
    </row>
    <row r="20" spans="2:11" s="5" customFormat="1" x14ac:dyDescent="0.2">
      <c r="B20" s="152"/>
      <c r="C20" s="95" t="s">
        <v>44</v>
      </c>
      <c r="D20" s="96"/>
      <c r="E20" s="97">
        <v>15414</v>
      </c>
      <c r="F20" s="97">
        <v>46555</v>
      </c>
      <c r="G20" s="98">
        <f t="shared" si="0"/>
        <v>3.0203062151291036</v>
      </c>
      <c r="H20" s="99"/>
      <c r="I20" s="101" t="s">
        <v>55</v>
      </c>
      <c r="J20" s="102"/>
      <c r="K20" s="100" t="s">
        <v>42</v>
      </c>
    </row>
    <row r="21" spans="2:11" s="5" customFormat="1" x14ac:dyDescent="0.2">
      <c r="B21" s="152"/>
      <c r="C21" s="154" t="s">
        <v>45</v>
      </c>
      <c r="D21" s="96" t="s">
        <v>46</v>
      </c>
      <c r="E21" s="97">
        <v>1455</v>
      </c>
      <c r="F21" s="97">
        <v>3717</v>
      </c>
      <c r="G21" s="98">
        <f t="shared" si="0"/>
        <v>2.5546391752577318</v>
      </c>
      <c r="H21" s="99"/>
      <c r="I21" s="101" t="s">
        <v>55</v>
      </c>
      <c r="J21" s="102"/>
      <c r="K21" s="100" t="s">
        <v>42</v>
      </c>
    </row>
    <row r="22" spans="2:11" s="5" customFormat="1" x14ac:dyDescent="0.2">
      <c r="B22" s="152"/>
      <c r="C22" s="154"/>
      <c r="D22" s="96" t="s">
        <v>47</v>
      </c>
      <c r="E22" s="97">
        <v>6759</v>
      </c>
      <c r="F22" s="97">
        <v>13689</v>
      </c>
      <c r="G22" s="98">
        <f t="shared" si="0"/>
        <v>2.0252996005326231</v>
      </c>
      <c r="H22" s="99"/>
      <c r="I22" s="101" t="s">
        <v>55</v>
      </c>
      <c r="J22" s="102"/>
      <c r="K22" s="100" t="s">
        <v>42</v>
      </c>
    </row>
    <row r="23" spans="2:11" s="5" customFormat="1" x14ac:dyDescent="0.2">
      <c r="B23" s="152"/>
      <c r="C23" s="95" t="s">
        <v>48</v>
      </c>
      <c r="D23" s="96"/>
      <c r="E23" s="97">
        <v>885</v>
      </c>
      <c r="F23" s="97">
        <v>1827</v>
      </c>
      <c r="G23" s="98">
        <f t="shared" si="0"/>
        <v>2.064406779661017</v>
      </c>
      <c r="H23" s="99"/>
      <c r="I23" s="101" t="s">
        <v>55</v>
      </c>
      <c r="J23" s="102"/>
      <c r="K23" s="100" t="s">
        <v>42</v>
      </c>
    </row>
    <row r="24" spans="2:11" s="5" customFormat="1" x14ac:dyDescent="0.2">
      <c r="B24" s="153"/>
      <c r="C24" s="103" t="s">
        <v>49</v>
      </c>
      <c r="D24" s="104"/>
      <c r="E24" s="105">
        <v>225</v>
      </c>
      <c r="F24" s="106">
        <v>494</v>
      </c>
      <c r="G24" s="107">
        <f t="shared" si="0"/>
        <v>2.1955555555555555</v>
      </c>
      <c r="H24" s="108"/>
      <c r="I24" s="110" t="s">
        <v>55</v>
      </c>
      <c r="J24" s="111"/>
      <c r="K24" s="109" t="s">
        <v>42</v>
      </c>
    </row>
    <row r="25" spans="2:11" s="19" customFormat="1" x14ac:dyDescent="0.2">
      <c r="B25" s="151" t="s">
        <v>64</v>
      </c>
      <c r="C25" s="88" t="s">
        <v>12</v>
      </c>
      <c r="D25" s="89"/>
      <c r="E25" s="90">
        <v>27006</v>
      </c>
      <c r="F25" s="90">
        <v>69489</v>
      </c>
      <c r="G25" s="112">
        <v>2.57</v>
      </c>
      <c r="H25" s="91"/>
      <c r="I25" s="93" t="s">
        <v>55</v>
      </c>
      <c r="J25" s="94"/>
      <c r="K25" s="92" t="s">
        <v>42</v>
      </c>
    </row>
    <row r="26" spans="2:11" s="19" customFormat="1" x14ac:dyDescent="0.2">
      <c r="B26" s="152"/>
      <c r="C26" s="95" t="s">
        <v>13</v>
      </c>
      <c r="D26" s="96"/>
      <c r="E26" s="97">
        <v>26746</v>
      </c>
      <c r="F26" s="97">
        <v>69033</v>
      </c>
      <c r="G26" s="98">
        <v>2.58</v>
      </c>
      <c r="H26" s="99"/>
      <c r="I26" s="101" t="s">
        <v>55</v>
      </c>
      <c r="J26" s="102"/>
      <c r="K26" s="100" t="s">
        <v>42</v>
      </c>
    </row>
    <row r="27" spans="2:11" s="19" customFormat="1" x14ac:dyDescent="0.2">
      <c r="B27" s="152"/>
      <c r="C27" s="95" t="s">
        <v>14</v>
      </c>
      <c r="D27" s="96"/>
      <c r="E27" s="97">
        <v>16374</v>
      </c>
      <c r="F27" s="97">
        <v>48105</v>
      </c>
      <c r="G27" s="98">
        <v>2.94</v>
      </c>
      <c r="H27" s="99"/>
      <c r="I27" s="101" t="s">
        <v>55</v>
      </c>
      <c r="J27" s="102"/>
      <c r="K27" s="100" t="s">
        <v>42</v>
      </c>
    </row>
    <row r="28" spans="2:11" s="19" customFormat="1" x14ac:dyDescent="0.2">
      <c r="B28" s="152"/>
      <c r="C28" s="154" t="s">
        <v>17</v>
      </c>
      <c r="D28" s="96" t="s">
        <v>15</v>
      </c>
      <c r="E28" s="97">
        <v>567</v>
      </c>
      <c r="F28" s="97">
        <v>1293</v>
      </c>
      <c r="G28" s="98">
        <v>2.2799999999999998</v>
      </c>
      <c r="H28" s="99"/>
      <c r="I28" s="101" t="s">
        <v>55</v>
      </c>
      <c r="J28" s="102"/>
      <c r="K28" s="100" t="s">
        <v>42</v>
      </c>
    </row>
    <row r="29" spans="2:11" s="19" customFormat="1" x14ac:dyDescent="0.2">
      <c r="B29" s="152"/>
      <c r="C29" s="154"/>
      <c r="D29" s="96" t="s">
        <v>16</v>
      </c>
      <c r="E29" s="97">
        <v>8835</v>
      </c>
      <c r="F29" s="97">
        <v>17659</v>
      </c>
      <c r="G29" s="98">
        <v>2</v>
      </c>
      <c r="H29" s="99"/>
      <c r="I29" s="101" t="s">
        <v>55</v>
      </c>
      <c r="J29" s="102"/>
      <c r="K29" s="100" t="s">
        <v>42</v>
      </c>
    </row>
    <row r="30" spans="2:11" s="19" customFormat="1" x14ac:dyDescent="0.2">
      <c r="B30" s="152"/>
      <c r="C30" s="95" t="s">
        <v>18</v>
      </c>
      <c r="D30" s="96"/>
      <c r="E30" s="97">
        <v>970</v>
      </c>
      <c r="F30" s="97">
        <v>1976</v>
      </c>
      <c r="G30" s="98">
        <v>2.04</v>
      </c>
      <c r="H30" s="99"/>
      <c r="I30" s="101" t="s">
        <v>55</v>
      </c>
      <c r="J30" s="102"/>
      <c r="K30" s="100" t="s">
        <v>42</v>
      </c>
    </row>
    <row r="31" spans="2:11" s="19" customFormat="1" x14ac:dyDescent="0.2">
      <c r="B31" s="153"/>
      <c r="C31" s="103" t="s">
        <v>19</v>
      </c>
      <c r="D31" s="104"/>
      <c r="E31" s="105">
        <v>260</v>
      </c>
      <c r="F31" s="106">
        <v>456</v>
      </c>
      <c r="G31" s="107">
        <v>1.75</v>
      </c>
      <c r="H31" s="108"/>
      <c r="I31" s="110" t="s">
        <v>55</v>
      </c>
      <c r="J31" s="111"/>
      <c r="K31" s="109" t="s">
        <v>42</v>
      </c>
    </row>
    <row r="32" spans="2:11" s="19" customFormat="1" x14ac:dyDescent="0.2">
      <c r="B32" s="138" t="s">
        <v>90</v>
      </c>
      <c r="C32" s="14" t="s">
        <v>12</v>
      </c>
      <c r="D32" s="15"/>
      <c r="E32" s="44">
        <v>29262</v>
      </c>
      <c r="F32" s="44">
        <v>70814</v>
      </c>
      <c r="G32" s="45">
        <v>2.42</v>
      </c>
      <c r="H32" s="46"/>
      <c r="I32" s="76" t="s">
        <v>55</v>
      </c>
      <c r="J32" s="48"/>
      <c r="K32" s="47" t="s">
        <v>42</v>
      </c>
    </row>
    <row r="33" spans="2:11" s="19" customFormat="1" x14ac:dyDescent="0.2">
      <c r="B33" s="139"/>
      <c r="C33" s="16" t="s">
        <v>13</v>
      </c>
      <c r="D33" s="17"/>
      <c r="E33" s="49">
        <v>28896</v>
      </c>
      <c r="F33" s="49">
        <v>70234</v>
      </c>
      <c r="G33" s="50">
        <v>2.4300000000000002</v>
      </c>
      <c r="H33" s="51"/>
      <c r="I33" s="77" t="s">
        <v>55</v>
      </c>
      <c r="J33" s="53"/>
      <c r="K33" s="52" t="s">
        <v>42</v>
      </c>
    </row>
    <row r="34" spans="2:11" s="19" customFormat="1" x14ac:dyDescent="0.2">
      <c r="B34" s="139"/>
      <c r="C34" s="16" t="s">
        <v>14</v>
      </c>
      <c r="D34" s="17"/>
      <c r="E34" s="49">
        <v>17346</v>
      </c>
      <c r="F34" s="49">
        <v>49037</v>
      </c>
      <c r="G34" s="50">
        <v>2.83</v>
      </c>
      <c r="H34" s="51"/>
      <c r="I34" s="77" t="s">
        <v>55</v>
      </c>
      <c r="J34" s="53"/>
      <c r="K34" s="52" t="s">
        <v>42</v>
      </c>
    </row>
    <row r="35" spans="2:11" s="19" customFormat="1" x14ac:dyDescent="0.2">
      <c r="B35" s="139"/>
      <c r="C35" s="141" t="s">
        <v>17</v>
      </c>
      <c r="D35" s="17" t="s">
        <v>15</v>
      </c>
      <c r="E35" s="120">
        <v>1132</v>
      </c>
      <c r="F35" s="49">
        <v>2329</v>
      </c>
      <c r="G35" s="50">
        <v>2.06</v>
      </c>
      <c r="H35" s="51"/>
      <c r="I35" s="77" t="s">
        <v>55</v>
      </c>
      <c r="J35" s="53"/>
      <c r="K35" s="52" t="s">
        <v>42</v>
      </c>
    </row>
    <row r="36" spans="2:11" s="19" customFormat="1" x14ac:dyDescent="0.2">
      <c r="B36" s="139"/>
      <c r="C36" s="141"/>
      <c r="D36" s="17" t="s">
        <v>16</v>
      </c>
      <c r="E36" s="120">
        <v>9335</v>
      </c>
      <c r="F36" s="49">
        <v>16908</v>
      </c>
      <c r="G36" s="50">
        <v>1.81</v>
      </c>
      <c r="H36" s="51"/>
      <c r="I36" s="77" t="s">
        <v>55</v>
      </c>
      <c r="J36" s="53"/>
      <c r="K36" s="52" t="s">
        <v>42</v>
      </c>
    </row>
    <row r="37" spans="2:11" s="19" customFormat="1" x14ac:dyDescent="0.2">
      <c r="B37" s="139"/>
      <c r="C37" s="16" t="s">
        <v>18</v>
      </c>
      <c r="D37" s="17"/>
      <c r="E37" s="49">
        <v>1083</v>
      </c>
      <c r="F37" s="49">
        <v>1960</v>
      </c>
      <c r="G37" s="50">
        <v>1.81</v>
      </c>
      <c r="H37" s="51"/>
      <c r="I37" s="77" t="s">
        <v>55</v>
      </c>
      <c r="J37" s="53"/>
      <c r="K37" s="52" t="s">
        <v>42</v>
      </c>
    </row>
    <row r="38" spans="2:11" s="19" customFormat="1" x14ac:dyDescent="0.2">
      <c r="B38" s="140"/>
      <c r="C38" s="59" t="s">
        <v>19</v>
      </c>
      <c r="D38" s="60"/>
      <c r="E38" s="87">
        <v>366</v>
      </c>
      <c r="F38" s="54">
        <v>580</v>
      </c>
      <c r="G38" s="55">
        <v>1.58</v>
      </c>
      <c r="H38" s="56"/>
      <c r="I38" s="78" t="s">
        <v>55</v>
      </c>
      <c r="J38" s="58"/>
      <c r="K38" s="57" t="s">
        <v>42</v>
      </c>
    </row>
    <row r="39" spans="2:11" x14ac:dyDescent="0.2">
      <c r="B39" s="26"/>
      <c r="K39" s="12" t="s">
        <v>62</v>
      </c>
    </row>
    <row r="45" spans="2:11" s="61" customFormat="1" x14ac:dyDescent="0.2">
      <c r="B45" s="1"/>
      <c r="C45" s="1"/>
      <c r="D45" s="1"/>
      <c r="E45" s="1"/>
      <c r="F45" s="1"/>
      <c r="G45" s="1"/>
      <c r="H45" s="2"/>
      <c r="I45" s="2"/>
      <c r="J45" s="2"/>
      <c r="K45" s="1"/>
    </row>
  </sheetData>
  <mergeCells count="12">
    <mergeCell ref="B32:B38"/>
    <mergeCell ref="C35:C36"/>
    <mergeCell ref="H3:I3"/>
    <mergeCell ref="J3:K3"/>
    <mergeCell ref="B4:B10"/>
    <mergeCell ref="C7:C8"/>
    <mergeCell ref="C3:D3"/>
    <mergeCell ref="B18:B24"/>
    <mergeCell ref="C21:C22"/>
    <mergeCell ref="B11:B17"/>
    <mergeCell ref="B25:B31"/>
    <mergeCell ref="C28:C29"/>
  </mergeCells>
  <phoneticPr fontId="3"/>
  <pageMargins left="0.75" right="0.75" top="1" bottom="1" header="0.51200000000000001" footer="0.51200000000000001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21"/>
  <sheetViews>
    <sheetView zoomScale="90" zoomScaleNormal="90" workbookViewId="0">
      <selection activeCell="H29" sqref="H29"/>
    </sheetView>
  </sheetViews>
  <sheetFormatPr defaultRowHeight="13" x14ac:dyDescent="0.2"/>
  <cols>
    <col min="1" max="1" width="4.08984375" customWidth="1"/>
    <col min="2" max="2" width="10.36328125" customWidth="1"/>
  </cols>
  <sheetData>
    <row r="1" spans="2:12" x14ac:dyDescent="0.2">
      <c r="B1" s="11" t="s">
        <v>37</v>
      </c>
    </row>
    <row r="2" spans="2:12" x14ac:dyDescent="0.2">
      <c r="L2" s="6" t="s">
        <v>39</v>
      </c>
    </row>
    <row r="3" spans="2:12" ht="18" customHeight="1" x14ac:dyDescent="0.2">
      <c r="B3" s="156" t="s">
        <v>0</v>
      </c>
      <c r="C3" s="156" t="s">
        <v>21</v>
      </c>
      <c r="D3" s="156" t="s">
        <v>22</v>
      </c>
      <c r="E3" s="156"/>
      <c r="F3" s="156" t="s">
        <v>27</v>
      </c>
      <c r="G3" s="156"/>
      <c r="H3" s="156" t="s">
        <v>28</v>
      </c>
      <c r="I3" s="156" t="s">
        <v>29</v>
      </c>
      <c r="J3" s="157" t="s">
        <v>30</v>
      </c>
      <c r="K3" s="155" t="s">
        <v>76</v>
      </c>
      <c r="L3" s="155" t="s">
        <v>31</v>
      </c>
    </row>
    <row r="4" spans="2:12" ht="18" customHeight="1" x14ac:dyDescent="0.2">
      <c r="B4" s="156"/>
      <c r="C4" s="156"/>
      <c r="D4" s="80" t="s">
        <v>23</v>
      </c>
      <c r="E4" s="80" t="s">
        <v>24</v>
      </c>
      <c r="F4" s="80" t="s">
        <v>25</v>
      </c>
      <c r="G4" s="80" t="s">
        <v>26</v>
      </c>
      <c r="H4" s="156"/>
      <c r="I4" s="156"/>
      <c r="J4" s="157"/>
      <c r="K4" s="155"/>
      <c r="L4" s="155"/>
    </row>
    <row r="5" spans="2:12" x14ac:dyDescent="0.2">
      <c r="B5" s="3" t="s">
        <v>53</v>
      </c>
      <c r="C5" s="64">
        <v>623.6</v>
      </c>
      <c r="D5" s="65">
        <v>351.2</v>
      </c>
      <c r="E5" s="65">
        <v>272.3</v>
      </c>
      <c r="F5" s="65">
        <v>554.70000000000005</v>
      </c>
      <c r="G5" s="65">
        <v>68.8</v>
      </c>
      <c r="H5" s="65">
        <v>56.3</v>
      </c>
      <c r="I5" s="65">
        <v>88.9</v>
      </c>
      <c r="J5" s="66">
        <v>3.54</v>
      </c>
      <c r="K5" s="64">
        <v>186.2</v>
      </c>
      <c r="L5" s="64">
        <v>29.8</v>
      </c>
    </row>
    <row r="6" spans="2:12" x14ac:dyDescent="0.2">
      <c r="B6" s="3" t="s">
        <v>54</v>
      </c>
      <c r="C6" s="64">
        <v>624.20000000000005</v>
      </c>
      <c r="D6" s="65">
        <v>353.5</v>
      </c>
      <c r="E6" s="65">
        <v>270.7</v>
      </c>
      <c r="F6" s="65">
        <v>555.79999999999995</v>
      </c>
      <c r="G6" s="65">
        <v>68.400000000000006</v>
      </c>
      <c r="H6" s="65">
        <v>56.6</v>
      </c>
      <c r="I6" s="65">
        <v>89</v>
      </c>
      <c r="J6" s="66">
        <v>3.55</v>
      </c>
      <c r="K6" s="64">
        <v>185.1</v>
      </c>
      <c r="L6" s="64">
        <v>29.6</v>
      </c>
    </row>
    <row r="7" spans="2:12" x14ac:dyDescent="0.2">
      <c r="B7" s="3" t="s">
        <v>57</v>
      </c>
      <c r="C7" s="64">
        <v>625.79999999999995</v>
      </c>
      <c r="D7" s="65">
        <v>355.9</v>
      </c>
      <c r="E7" s="65">
        <v>269.8</v>
      </c>
      <c r="F7" s="65">
        <v>557.79999999999995</v>
      </c>
      <c r="G7" s="65">
        <v>67.900000000000006</v>
      </c>
      <c r="H7" s="65">
        <v>56.8</v>
      </c>
      <c r="I7" s="65">
        <v>89.1</v>
      </c>
      <c r="J7" s="66">
        <v>3.58</v>
      </c>
      <c r="K7" s="64">
        <v>183.9</v>
      </c>
      <c r="L7" s="64">
        <v>29.3</v>
      </c>
    </row>
    <row r="8" spans="2:12" x14ac:dyDescent="0.2">
      <c r="B8" s="18" t="s">
        <v>59</v>
      </c>
      <c r="C8" s="64">
        <v>625.20000000000005</v>
      </c>
      <c r="D8" s="67">
        <v>356.7</v>
      </c>
      <c r="E8" s="67">
        <v>268.39999999999998</v>
      </c>
      <c r="F8" s="67">
        <v>558.20000000000005</v>
      </c>
      <c r="G8" s="67">
        <v>67</v>
      </c>
      <c r="H8" s="67">
        <v>57</v>
      </c>
      <c r="I8" s="67">
        <v>89.2</v>
      </c>
      <c r="J8" s="68">
        <v>3.58</v>
      </c>
      <c r="K8" s="69">
        <v>182.6</v>
      </c>
      <c r="L8" s="69">
        <v>29.2</v>
      </c>
    </row>
    <row r="9" spans="2:12" x14ac:dyDescent="0.2">
      <c r="B9" s="18" t="s">
        <v>60</v>
      </c>
      <c r="C9" s="64">
        <v>625.70000000000005</v>
      </c>
      <c r="D9" s="67">
        <v>357.4</v>
      </c>
      <c r="E9" s="67">
        <v>268.3</v>
      </c>
      <c r="F9" s="67">
        <v>559.5</v>
      </c>
      <c r="G9" s="67">
        <v>66.2</v>
      </c>
      <c r="H9" s="67">
        <v>57.1</v>
      </c>
      <c r="I9" s="67">
        <v>89.4</v>
      </c>
      <c r="J9" s="68">
        <v>3.6</v>
      </c>
      <c r="K9" s="69">
        <v>182.4</v>
      </c>
      <c r="L9" s="69">
        <v>29.2</v>
      </c>
    </row>
    <row r="10" spans="2:12" x14ac:dyDescent="0.2">
      <c r="B10" s="18" t="s">
        <v>61</v>
      </c>
      <c r="C10" s="64">
        <v>626.5</v>
      </c>
      <c r="D10" s="67">
        <v>359.3</v>
      </c>
      <c r="E10" s="67">
        <v>267.2</v>
      </c>
      <c r="F10" s="67">
        <v>562.29999999999995</v>
      </c>
      <c r="G10" s="67">
        <v>64.099999999999994</v>
      </c>
      <c r="H10" s="67">
        <v>57.4</v>
      </c>
      <c r="I10" s="67">
        <v>89.8</v>
      </c>
      <c r="J10" s="68">
        <v>3.61</v>
      </c>
      <c r="K10" s="69">
        <v>181.2</v>
      </c>
      <c r="L10" s="69">
        <v>29</v>
      </c>
    </row>
    <row r="11" spans="2:12" x14ac:dyDescent="0.2">
      <c r="B11" s="18" t="s">
        <v>63</v>
      </c>
      <c r="C11" s="64">
        <v>627.79999999999995</v>
      </c>
      <c r="D11" s="67">
        <v>361.2</v>
      </c>
      <c r="E11" s="67">
        <v>266.5</v>
      </c>
      <c r="F11" s="67">
        <v>565.20000000000005</v>
      </c>
      <c r="G11" s="67">
        <v>62.6</v>
      </c>
      <c r="H11" s="67">
        <v>57.5</v>
      </c>
      <c r="I11" s="67">
        <v>90</v>
      </c>
      <c r="J11" s="68">
        <v>3.62</v>
      </c>
      <c r="K11" s="69">
        <v>180.5</v>
      </c>
      <c r="L11" s="69">
        <v>28.8</v>
      </c>
    </row>
    <row r="12" spans="2:12" x14ac:dyDescent="0.2">
      <c r="B12" s="18" t="s">
        <v>66</v>
      </c>
      <c r="C12" s="64">
        <v>628.6</v>
      </c>
      <c r="D12" s="67">
        <v>362.7</v>
      </c>
      <c r="E12" s="67">
        <v>265.89999999999998</v>
      </c>
      <c r="F12" s="67">
        <v>567</v>
      </c>
      <c r="G12" s="67">
        <v>61.6</v>
      </c>
      <c r="H12" s="67">
        <v>57.6</v>
      </c>
      <c r="I12" s="67">
        <v>90.2</v>
      </c>
      <c r="J12" s="68">
        <v>3.63</v>
      </c>
      <c r="K12" s="69">
        <v>180</v>
      </c>
      <c r="L12" s="69">
        <v>28.6</v>
      </c>
    </row>
    <row r="13" spans="2:12" x14ac:dyDescent="0.2">
      <c r="B13" s="82" t="s">
        <v>80</v>
      </c>
      <c r="C13" s="83">
        <v>630.79999999999995</v>
      </c>
      <c r="D13" s="84">
        <v>365.2</v>
      </c>
      <c r="E13" s="84">
        <v>265.5</v>
      </c>
      <c r="F13" s="84">
        <v>569.79999999999995</v>
      </c>
      <c r="G13" s="84">
        <v>61</v>
      </c>
      <c r="H13" s="84">
        <v>57.9</v>
      </c>
      <c r="I13" s="84">
        <v>90.3</v>
      </c>
      <c r="J13" s="85">
        <v>3.64</v>
      </c>
      <c r="K13" s="83">
        <v>179.5</v>
      </c>
      <c r="L13" s="83">
        <v>28.5</v>
      </c>
    </row>
    <row r="14" spans="2:12" x14ac:dyDescent="0.2">
      <c r="B14" s="82" t="s">
        <v>83</v>
      </c>
      <c r="C14" s="83">
        <v>631.20000000000005</v>
      </c>
      <c r="D14" s="84">
        <v>366.5</v>
      </c>
      <c r="E14" s="84">
        <v>264.7</v>
      </c>
      <c r="F14" s="84">
        <v>570.4</v>
      </c>
      <c r="G14" s="84">
        <v>60.7</v>
      </c>
      <c r="H14" s="84">
        <v>58.1</v>
      </c>
      <c r="I14" s="84">
        <v>90.4</v>
      </c>
      <c r="J14" s="85">
        <v>3.65</v>
      </c>
      <c r="K14" s="83">
        <v>179</v>
      </c>
      <c r="L14" s="83">
        <v>28.4</v>
      </c>
    </row>
    <row r="15" spans="2:12" x14ac:dyDescent="0.2">
      <c r="B15" s="82" t="s">
        <v>86</v>
      </c>
      <c r="C15" s="83">
        <v>633</v>
      </c>
      <c r="D15" s="84">
        <v>368.5</v>
      </c>
      <c r="E15" s="84">
        <v>264.60000000000002</v>
      </c>
      <c r="F15" s="84">
        <v>572.6</v>
      </c>
      <c r="G15" s="84">
        <v>60.4</v>
      </c>
      <c r="H15" s="84">
        <v>58.2</v>
      </c>
      <c r="I15" s="84">
        <v>90.5</v>
      </c>
      <c r="J15" s="85">
        <v>3.69</v>
      </c>
      <c r="K15" s="83">
        <v>178.6</v>
      </c>
      <c r="L15" s="83">
        <v>28.2</v>
      </c>
    </row>
    <row r="16" spans="2:12" x14ac:dyDescent="0.2">
      <c r="B16" s="82" t="s">
        <v>91</v>
      </c>
      <c r="C16" s="83">
        <v>634</v>
      </c>
      <c r="D16" s="84">
        <v>369.9</v>
      </c>
      <c r="E16" s="84">
        <v>264</v>
      </c>
      <c r="F16" s="84">
        <v>574</v>
      </c>
      <c r="G16" s="84">
        <v>59.9</v>
      </c>
      <c r="H16" s="84">
        <v>58.3</v>
      </c>
      <c r="I16" s="84">
        <v>90.5</v>
      </c>
      <c r="J16" s="85">
        <v>3.69</v>
      </c>
      <c r="K16" s="83">
        <v>178</v>
      </c>
      <c r="L16" s="83">
        <v>28.1</v>
      </c>
    </row>
    <row r="17" spans="2:12" x14ac:dyDescent="0.2">
      <c r="B17" s="82" t="s">
        <v>92</v>
      </c>
      <c r="C17" s="83">
        <v>634.70000000000005</v>
      </c>
      <c r="D17" s="84">
        <v>371</v>
      </c>
      <c r="E17" s="84">
        <v>263.60000000000002</v>
      </c>
      <c r="F17" s="84">
        <v>575.29999999999995</v>
      </c>
      <c r="G17" s="84">
        <v>59.4</v>
      </c>
      <c r="H17" s="84">
        <v>58.5</v>
      </c>
      <c r="I17" s="84">
        <v>90.6</v>
      </c>
      <c r="J17" s="85">
        <v>3.7</v>
      </c>
      <c r="K17" s="83">
        <v>177.6</v>
      </c>
      <c r="L17" s="83">
        <v>28</v>
      </c>
    </row>
    <row r="18" spans="2:12" x14ac:dyDescent="0.2">
      <c r="B18" s="82" t="s">
        <v>94</v>
      </c>
      <c r="C18" s="83">
        <v>631.9</v>
      </c>
      <c r="D18" s="84">
        <v>372.5</v>
      </c>
      <c r="E18" s="84">
        <v>259.39999999999998</v>
      </c>
      <c r="F18" s="84">
        <v>575.29999999999995</v>
      </c>
      <c r="G18" s="84">
        <v>56.6</v>
      </c>
      <c r="H18" s="84">
        <v>58.9</v>
      </c>
      <c r="I18" s="84">
        <v>91</v>
      </c>
      <c r="J18" s="85">
        <v>3.69</v>
      </c>
      <c r="K18" s="83">
        <v>173.1</v>
      </c>
      <c r="L18" s="83">
        <v>27.4</v>
      </c>
    </row>
    <row r="19" spans="2:12" x14ac:dyDescent="0.2">
      <c r="B19" s="121" t="s">
        <v>96</v>
      </c>
      <c r="C19" s="83">
        <v>632.6</v>
      </c>
      <c r="D19" s="84">
        <v>381.8</v>
      </c>
      <c r="E19" s="84">
        <v>250.7</v>
      </c>
      <c r="F19" s="84">
        <v>587</v>
      </c>
      <c r="G19" s="84">
        <v>45.6</v>
      </c>
      <c r="H19" s="84">
        <v>60.4</v>
      </c>
      <c r="I19" s="84">
        <v>92.8</v>
      </c>
      <c r="J19" s="85">
        <v>3.84</v>
      </c>
      <c r="K19" s="83">
        <v>162.5</v>
      </c>
      <c r="L19" s="83">
        <v>25.7</v>
      </c>
    </row>
    <row r="20" spans="2:12" x14ac:dyDescent="0.2">
      <c r="B20" s="122" t="s">
        <v>98</v>
      </c>
      <c r="C20" s="123">
        <v>632.70000000000005</v>
      </c>
      <c r="D20" s="124">
        <v>382.2</v>
      </c>
      <c r="E20" s="124">
        <v>250.4</v>
      </c>
      <c r="F20" s="124">
        <v>587.79999999999995</v>
      </c>
      <c r="G20" s="124">
        <v>44.9</v>
      </c>
      <c r="H20" s="124">
        <v>60.4</v>
      </c>
      <c r="I20" s="124">
        <v>92.9</v>
      </c>
      <c r="J20" s="125">
        <v>3.85</v>
      </c>
      <c r="K20" s="123">
        <v>162.1</v>
      </c>
      <c r="L20" s="123">
        <v>25.6</v>
      </c>
    </row>
    <row r="21" spans="2:12" x14ac:dyDescent="0.2">
      <c r="L21" s="6" t="s">
        <v>65</v>
      </c>
    </row>
  </sheetData>
  <mergeCells count="9">
    <mergeCell ref="L3:L4"/>
    <mergeCell ref="C3:C4"/>
    <mergeCell ref="B3:B4"/>
    <mergeCell ref="D3:E3"/>
    <mergeCell ref="F3:G3"/>
    <mergeCell ref="H3:H4"/>
    <mergeCell ref="I3:I4"/>
    <mergeCell ref="J3:J4"/>
    <mergeCell ref="K3:K4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7"/>
  <sheetViews>
    <sheetView zoomScale="90" zoomScaleNormal="90" workbookViewId="0">
      <selection activeCell="J19" sqref="J19"/>
    </sheetView>
  </sheetViews>
  <sheetFormatPr defaultRowHeight="13" x14ac:dyDescent="0.2"/>
  <cols>
    <col min="1" max="1" width="4.08984375" customWidth="1"/>
    <col min="2" max="2" width="11" customWidth="1"/>
    <col min="3" max="12" width="10.6328125" customWidth="1"/>
  </cols>
  <sheetData>
    <row r="1" spans="2:10" x14ac:dyDescent="0.2">
      <c r="B1" s="11" t="s">
        <v>38</v>
      </c>
    </row>
    <row r="2" spans="2:10" x14ac:dyDescent="0.2">
      <c r="J2" s="6" t="s">
        <v>52</v>
      </c>
    </row>
    <row r="3" spans="2:10" x14ac:dyDescent="0.2">
      <c r="B3" s="73" t="s">
        <v>0</v>
      </c>
      <c r="C3" s="114" t="s">
        <v>77</v>
      </c>
      <c r="D3" s="114" t="s">
        <v>77</v>
      </c>
      <c r="E3" s="114" t="s">
        <v>87</v>
      </c>
      <c r="F3" s="114" t="s">
        <v>87</v>
      </c>
      <c r="G3" s="114" t="s">
        <v>87</v>
      </c>
      <c r="H3" s="114" t="s">
        <v>87</v>
      </c>
      <c r="I3" s="114" t="s">
        <v>87</v>
      </c>
      <c r="J3" s="118" t="s">
        <v>87</v>
      </c>
    </row>
    <row r="4" spans="2:10" x14ac:dyDescent="0.2">
      <c r="B4" s="74" t="s">
        <v>32</v>
      </c>
      <c r="C4" s="115" t="s">
        <v>81</v>
      </c>
      <c r="D4" s="115" t="s">
        <v>84</v>
      </c>
      <c r="E4" s="116" t="s">
        <v>88</v>
      </c>
      <c r="F4" s="116" t="s">
        <v>89</v>
      </c>
      <c r="G4" s="116" t="s">
        <v>93</v>
      </c>
      <c r="H4" s="116" t="s">
        <v>95</v>
      </c>
      <c r="I4" s="116" t="s">
        <v>97</v>
      </c>
      <c r="J4" s="117" t="s">
        <v>99</v>
      </c>
    </row>
    <row r="5" spans="2:10" x14ac:dyDescent="0.2">
      <c r="B5" s="75" t="s">
        <v>29</v>
      </c>
      <c r="C5" s="70">
        <v>98.4</v>
      </c>
      <c r="D5" s="70">
        <v>98.4</v>
      </c>
      <c r="E5" s="86">
        <v>98.4</v>
      </c>
      <c r="F5" s="86">
        <v>98.4</v>
      </c>
      <c r="G5" s="86">
        <v>98.5</v>
      </c>
      <c r="H5" s="86">
        <v>98.5</v>
      </c>
      <c r="I5" s="86">
        <v>98.7</v>
      </c>
      <c r="J5" s="71">
        <v>98.7</v>
      </c>
    </row>
    <row r="6" spans="2:10" x14ac:dyDescent="0.2">
      <c r="B6" s="75" t="s">
        <v>33</v>
      </c>
      <c r="C6" s="70">
        <v>100.1</v>
      </c>
      <c r="D6" s="70">
        <v>100</v>
      </c>
      <c r="E6" s="86">
        <v>100</v>
      </c>
      <c r="F6" s="86">
        <v>100</v>
      </c>
      <c r="G6" s="86">
        <v>100.1</v>
      </c>
      <c r="H6" s="86">
        <v>100</v>
      </c>
      <c r="I6" s="86">
        <v>100.2</v>
      </c>
      <c r="J6" s="71">
        <v>100</v>
      </c>
    </row>
    <row r="7" spans="2:10" x14ac:dyDescent="0.2">
      <c r="J7" s="6" t="s">
        <v>65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1.建築物の用途別、構造別棟数の面積</vt:lpstr>
      <vt:lpstr>2.住居の種類、住宅所有の関係</vt:lpstr>
      <vt:lpstr>3.市道の概況</vt:lpstr>
      <vt:lpstr>4.市道１級２級の舗装率</vt:lpstr>
      <vt:lpstr>'1.建築物の用途別、構造別棟数の面積'!Print_Area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psuser</dc:creator>
  <cp:lastModifiedBy>jouhou102</cp:lastModifiedBy>
  <cp:lastPrinted>2013-03-25T00:59:43Z</cp:lastPrinted>
  <dcterms:created xsi:type="dcterms:W3CDTF">2004-02-18T01:27:07Z</dcterms:created>
  <dcterms:modified xsi:type="dcterms:W3CDTF">2026-03-13T06:20:10Z</dcterms:modified>
</cp:coreProperties>
</file>