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4D0F417A-EF96-442F-BADE-FE0A52C70223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1.商店数、従業者数、年間商品販売数、売場面積" sheetId="1" r:id="rId1"/>
    <sheet name="2.商店・従業者当たり販売額" sheetId="5" r:id="rId2"/>
  </sheets>
  <definedNames>
    <definedName name="_xlnm.Print_Area" localSheetId="0">'1.商店数、従業者数、年間商品販売数、売場面積'!$B$1:$L$22</definedName>
    <definedName name="_xlnm.Print_Area" localSheetId="1">'2.商店・従業者当たり販売額'!$B$1:$H$22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5" l="1"/>
  <c r="G21" i="5"/>
  <c r="E21" i="5"/>
  <c r="F21" i="5"/>
  <c r="D21" i="5"/>
  <c r="C21" i="5"/>
  <c r="E21" i="1"/>
  <c r="D21" i="1"/>
  <c r="C21" i="1"/>
</calcChain>
</file>

<file path=xl/sharedStrings.xml><?xml version="1.0" encoding="utf-8"?>
<sst xmlns="http://schemas.openxmlformats.org/spreadsheetml/2006/main" count="67" uniqueCount="39">
  <si>
    <t>年次</t>
    <rPh sb="0" eb="2">
      <t>ネンジ</t>
    </rPh>
    <phoneticPr fontId="2"/>
  </si>
  <si>
    <t>商店数</t>
    <rPh sb="0" eb="3">
      <t>ショウテンスウ</t>
    </rPh>
    <phoneticPr fontId="2"/>
  </si>
  <si>
    <t>従業者数</t>
    <rPh sb="0" eb="3">
      <t>ジュウギョウシャ</t>
    </rPh>
    <rPh sb="3" eb="4">
      <t>スウ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</si>
  <si>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</si>
  <si>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卸売業</t>
    <rPh sb="0" eb="2">
      <t>オロシウ</t>
    </rPh>
    <rPh sb="2" eb="3">
      <t>ギョウ</t>
    </rPh>
    <phoneticPr fontId="2"/>
  </si>
  <si>
    <t>小売業</t>
    <rPh sb="0" eb="3">
      <t>コウリギョウ</t>
    </rPh>
    <phoneticPr fontId="2"/>
  </si>
  <si>
    <t>売場面積</t>
    <rPh sb="0" eb="2">
      <t>ウリバ</t>
    </rPh>
    <rPh sb="2" eb="4">
      <t>メンセキ</t>
    </rPh>
    <phoneticPr fontId="2"/>
  </si>
  <si>
    <t>従業者１人　当たり販売額</t>
    <rPh sb="0" eb="3">
      <t>ジュウギョウシャ</t>
    </rPh>
    <rPh sb="3" eb="5">
      <t>ヒトリ</t>
    </rPh>
    <rPh sb="6" eb="7">
      <t>ア</t>
    </rPh>
    <rPh sb="9" eb="11">
      <t>ハンバイ</t>
    </rPh>
    <rPh sb="11" eb="12">
      <t>ガク</t>
    </rPh>
    <phoneticPr fontId="2"/>
  </si>
  <si>
    <t>昭和49年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</si>
  <si>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</si>
  <si>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</si>
  <si>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</si>
  <si>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</si>
  <si>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</si>
  <si>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 3年</t>
    <rPh sb="0" eb="2">
      <t>ヘイセイ</t>
    </rPh>
    <rPh sb="4" eb="5">
      <t>ネン</t>
    </rPh>
    <phoneticPr fontId="2"/>
  </si>
  <si>
    <t>平成 6年</t>
    <rPh sb="0" eb="2">
      <t>ヘイセイ</t>
    </rPh>
    <rPh sb="4" eb="5">
      <t>ネン</t>
    </rPh>
    <phoneticPr fontId="2"/>
  </si>
  <si>
    <t>平成 9年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</si>
  <si>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</si>
  <si>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商店数</t>
    <rPh sb="0" eb="3">
      <t>ショウテンスウ</t>
    </rPh>
    <phoneticPr fontId="2"/>
  </si>
  <si>
    <t>１商店当たり販　売　額</t>
    <rPh sb="1" eb="3">
      <t>ショウテン</t>
    </rPh>
    <rPh sb="3" eb="4">
      <t>ア</t>
    </rPh>
    <rPh sb="6" eb="7">
      <t>ハン</t>
    </rPh>
    <rPh sb="8" eb="9">
      <t>バイ</t>
    </rPh>
    <rPh sb="10" eb="11">
      <t>ガク</t>
    </rPh>
    <phoneticPr fontId="2"/>
  </si>
  <si>
    <t>平成16年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</si>
  <si>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</si>
  <si>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卸売業</t>
    <phoneticPr fontId="2"/>
  </si>
  <si>
    <t>小売業</t>
    <phoneticPr fontId="2"/>
  </si>
  <si>
    <t>（単位：万円）</t>
    <phoneticPr fontId="2"/>
  </si>
  <si>
    <t>１商店当たり販　売　額</t>
    <rPh sb="1" eb="3">
      <t>ショウテン</t>
    </rPh>
    <rPh sb="3" eb="4">
      <t>ア</t>
    </rPh>
    <rPh sb="6" eb="7">
      <t>ハン</t>
    </rPh>
    <rPh sb="8" eb="9">
      <t>バイ</t>
    </rPh>
    <rPh sb="10" eb="11">
      <t>ガク</t>
    </rPh>
    <phoneticPr fontId="2"/>
  </si>
  <si>
    <t>卸売業・小売業</t>
    <phoneticPr fontId="2"/>
  </si>
  <si>
    <t>２．商店・従業者当たり販売額</t>
    <rPh sb="11" eb="13">
      <t>ハンバイ</t>
    </rPh>
    <rPh sb="13" eb="14">
      <t>ガク</t>
    </rPh>
    <phoneticPr fontId="2"/>
  </si>
  <si>
    <t>-</t>
  </si>
  <si>
    <t>平成19年</t>
    <rPh sb="0" eb="2">
      <t>ヘイセイ</t>
    </rPh>
    <rPh sb="4" eb="5">
      <t>ネン</t>
    </rPh>
    <phoneticPr fontId="2"/>
  </si>
  <si>
    <t>（単位：店，人，万円，㎡）</t>
    <rPh sb="1" eb="3">
      <t>タンイ</t>
    </rPh>
    <rPh sb="4" eb="5">
      <t>テン</t>
    </rPh>
    <rPh sb="6" eb="7">
      <t>ニン</t>
    </rPh>
    <rPh sb="8" eb="10">
      <t>マンエン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</si>
  <si>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</si>
  <si>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</si>
  <si>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総数</t>
    <rPh sb="0" eb="2">
      <t>ソウスウ</t>
    </rPh>
    <phoneticPr fontId="2"/>
  </si>
  <si>
    <t>１．商店数、従業者数、年間商品販売額、売場面積</t>
    <rPh sb="2" eb="5">
      <t>ショウテンスウ</t>
    </rPh>
    <rPh sb="6" eb="9">
      <t>ジュウギョウシャ</t>
    </rPh>
    <rPh sb="9" eb="10">
      <t>スウ</t>
    </rPh>
    <rPh sb="11" eb="13">
      <t>ネンカン</t>
    </rPh>
    <rPh sb="13" eb="15">
      <t>ショウヒン</t>
    </rPh>
    <rPh sb="15" eb="17">
      <t>ハンバイ</t>
    </rPh>
    <rPh sb="17" eb="18">
      <t>ガク</t>
    </rPh>
    <rPh sb="19" eb="21">
      <t>ウリバ</t>
    </rPh>
    <rPh sb="21" eb="23">
      <t>メンセキ</t>
    </rPh>
    <phoneticPr fontId="2"/>
  </si>
  <si>
    <t>※平成26年以降の年間商品販売額は概数値である。</t>
    <rPh sb="1" eb="3">
      <t>ヘイセイ</t>
    </rPh>
    <rPh sb="5" eb="6">
      <t>ネン</t>
    </rPh>
    <rPh sb="6" eb="8">
      <t>イコウ</t>
    </rPh>
    <rPh sb="9" eb="11">
      <t>ネンカン</t>
    </rPh>
    <rPh sb="11" eb="13">
      <t>ショウヒン</t>
    </rPh>
    <rPh sb="13" eb="15">
      <t>ハンバイ</t>
    </rPh>
    <rPh sb="15" eb="16">
      <t>ガク</t>
    </rPh>
    <rPh sb="17" eb="19">
      <t>ガイスウ</t>
    </rPh>
    <rPh sb="19" eb="20">
      <t>チ</t>
    </rPh>
    <phoneticPr fontId="2"/>
  </si>
  <si>
    <t>平成28年</t>
    <rPh sb="0" eb="2">
      <t>ヘイセイ</t>
    </rPh>
    <rPh sb="4" eb="5">
      <t>ネン</t>
    </rPh>
    <phoneticPr fontId="2"/>
  </si>
  <si>
    <t>資料：商業統計調査（平成24年、28年、令和3年は経済センサス-活動調査）</t>
    <rPh sb="0" eb="2">
      <t>シリョウ</t>
    </rPh>
    <rPh sb="3" eb="5">
      <t>ショウギョウ</t>
    </rPh>
    <rPh sb="5" eb="7">
      <t>トウケイ</t>
    </rPh>
    <rPh sb="7" eb="9">
      <t>チョウサ</t>
    </rPh>
    <rPh sb="10" eb="12">
      <t>ヘイセイ</t>
    </rPh>
    <rPh sb="14" eb="15">
      <t>ネン</t>
    </rPh>
    <rPh sb="18" eb="19">
      <t>ネン</t>
    </rPh>
    <rPh sb="20" eb="22">
      <t>レイワ</t>
    </rPh>
    <rPh sb="23" eb="24">
      <t>ネン</t>
    </rPh>
    <rPh sb="25" eb="27">
      <t>ケイザイ</t>
    </rPh>
    <rPh sb="32" eb="34">
      <t>カツドウ</t>
    </rPh>
    <rPh sb="34" eb="36">
      <t>チョウサ</t>
    </rPh>
    <phoneticPr fontId="2"/>
  </si>
  <si>
    <t>令和3年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</si>
</sst>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1" xfId="1" applyFont="1" applyFill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33CC33"/>
      <color rgb="FFFF99FF"/>
      <color rgb="FFFFFFE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年間商店販売売上額の推移</a:t>
            </a:r>
          </a:p>
        </c:rich>
      </c:tx>
      <c:overlay val="0"/>
      <c:spPr>
        <a:solidFill>
          <a:srgbClr val="C0C0C0"/>
        </a:solidFill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4F-4FB4-911C-943CA247F28F}"/>
            </c:ext>
          </c:extLst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4F-4FB4-911C-943CA247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75215567"/>
        <c:axId val="1"/>
        <c:axId val="0"/>
      </c:bar3DChart>
      <c:catAx>
        <c:axId val="7752155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521556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graphicFrame macro="">
      <xdr:nvGraphicFramePr>
        <xdr:cNvPr id="1030" name="グラフ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3"/>
  <sheetViews>
    <sheetView tabSelected="1" zoomScale="90" zoomScaleNormal="90" workbookViewId="0">
      <selection activeCell="I29" sqref="I29"/>
    </sheetView>
  </sheetViews>
  <sheetFormatPr defaultRowHeight="13" x14ac:dyDescent="0.2"/>
  <cols>
    <col min="1" max="1" width="5.6328125" customWidth="1"/>
    <col min="2" max="2" width="9.6328125" customWidth="1"/>
    <col min="3" max="3" width="7" bestFit="1" customWidth="1"/>
    <col min="4" max="4" width="8.81640625" bestFit="1" customWidth="1"/>
    <col min="5" max="5" width="14.36328125" bestFit="1" customWidth="1"/>
    <col min="6" max="6" width="6.90625" bestFit="1" customWidth="1"/>
    <col min="7" max="7" width="8.81640625" bestFit="1" customWidth="1"/>
    <col min="8" max="8" width="14.36328125" bestFit="1" customWidth="1"/>
    <col min="9" max="9" width="6.90625" bestFit="1" customWidth="1"/>
    <col min="10" max="10" width="8.81640625" bestFit="1" customWidth="1"/>
    <col min="11" max="11" width="14.36328125" bestFit="1" customWidth="1"/>
    <col min="12" max="12" width="9.08984375" customWidth="1"/>
  </cols>
  <sheetData>
    <row r="1" spans="2:12" x14ac:dyDescent="0.2">
      <c r="B1" s="6" t="s">
        <v>34</v>
      </c>
    </row>
    <row r="2" spans="2:12" x14ac:dyDescent="0.2">
      <c r="L2" s="3" t="s">
        <v>30</v>
      </c>
    </row>
    <row r="3" spans="2:12" s="4" customFormat="1" x14ac:dyDescent="0.2">
      <c r="B3" s="20" t="s">
        <v>0</v>
      </c>
      <c r="C3" s="22" t="s">
        <v>33</v>
      </c>
      <c r="D3" s="23"/>
      <c r="E3" s="24"/>
      <c r="F3" s="22" t="s">
        <v>4</v>
      </c>
      <c r="G3" s="23"/>
      <c r="H3" s="24"/>
      <c r="I3" s="22" t="s">
        <v>5</v>
      </c>
      <c r="J3" s="23"/>
      <c r="K3" s="23"/>
      <c r="L3" s="24"/>
    </row>
    <row r="4" spans="2:12" s="4" customFormat="1" ht="26" x14ac:dyDescent="0.2">
      <c r="B4" s="21"/>
      <c r="C4" s="15" t="s">
        <v>1</v>
      </c>
      <c r="D4" s="15" t="s">
        <v>2</v>
      </c>
      <c r="E4" s="15" t="s">
        <v>3</v>
      </c>
      <c r="F4" s="15" t="s">
        <v>18</v>
      </c>
      <c r="G4" s="15" t="s">
        <v>2</v>
      </c>
      <c r="H4" s="15" t="s">
        <v>3</v>
      </c>
      <c r="I4" s="15" t="s">
        <v>1</v>
      </c>
      <c r="J4" s="15" t="s">
        <v>2</v>
      </c>
      <c r="K4" s="15" t="s">
        <v>3</v>
      </c>
      <c r="L4" s="15" t="s">
        <v>6</v>
      </c>
    </row>
    <row r="5" spans="2:12" x14ac:dyDescent="0.2">
      <c r="B5" s="1" t="s">
        <v>8</v>
      </c>
      <c r="C5" s="10">
        <v>790</v>
      </c>
      <c r="D5" s="10">
        <v>2877</v>
      </c>
      <c r="E5" s="10">
        <v>2202365</v>
      </c>
      <c r="F5" s="10">
        <v>53</v>
      </c>
      <c r="G5" s="10">
        <v>337</v>
      </c>
      <c r="H5" s="10">
        <v>658134</v>
      </c>
      <c r="I5" s="10">
        <v>737</v>
      </c>
      <c r="J5" s="10">
        <v>2540</v>
      </c>
      <c r="K5" s="10">
        <v>1544231</v>
      </c>
      <c r="L5" s="10">
        <v>35813</v>
      </c>
    </row>
    <row r="6" spans="2:12" x14ac:dyDescent="0.2">
      <c r="B6" s="1" t="s">
        <v>9</v>
      </c>
      <c r="C6" s="10">
        <v>811</v>
      </c>
      <c r="D6" s="10">
        <v>3017</v>
      </c>
      <c r="E6" s="10">
        <v>3383306</v>
      </c>
      <c r="F6" s="10">
        <v>75</v>
      </c>
      <c r="G6" s="10">
        <v>531</v>
      </c>
      <c r="H6" s="10">
        <v>1325572</v>
      </c>
      <c r="I6" s="10">
        <v>736</v>
      </c>
      <c r="J6" s="10">
        <v>2486</v>
      </c>
      <c r="K6" s="10">
        <v>2057734</v>
      </c>
      <c r="L6" s="10">
        <v>42844</v>
      </c>
    </row>
    <row r="7" spans="2:12" x14ac:dyDescent="0.2">
      <c r="B7" s="1" t="s">
        <v>10</v>
      </c>
      <c r="C7" s="10">
        <v>815</v>
      </c>
      <c r="D7" s="10">
        <v>3225</v>
      </c>
      <c r="E7" s="10">
        <v>4618322</v>
      </c>
      <c r="F7" s="10">
        <v>79</v>
      </c>
      <c r="G7" s="10">
        <v>655</v>
      </c>
      <c r="H7" s="10">
        <v>1963322</v>
      </c>
      <c r="I7" s="10">
        <v>736</v>
      </c>
      <c r="J7" s="10">
        <v>2570</v>
      </c>
      <c r="K7" s="10">
        <v>2655000</v>
      </c>
      <c r="L7" s="10">
        <v>42263</v>
      </c>
    </row>
    <row r="8" spans="2:12" x14ac:dyDescent="0.2">
      <c r="B8" s="1" t="s">
        <v>11</v>
      </c>
      <c r="C8" s="10">
        <v>865</v>
      </c>
      <c r="D8" s="10">
        <v>3725</v>
      </c>
      <c r="E8" s="10">
        <v>7773855</v>
      </c>
      <c r="F8" s="10">
        <v>128</v>
      </c>
      <c r="G8" s="10">
        <v>905</v>
      </c>
      <c r="H8" s="10">
        <v>3708276</v>
      </c>
      <c r="I8" s="10">
        <v>737</v>
      </c>
      <c r="J8" s="10">
        <v>2820</v>
      </c>
      <c r="K8" s="10">
        <v>4065579</v>
      </c>
      <c r="L8" s="10">
        <v>42516</v>
      </c>
    </row>
    <row r="9" spans="2:12" x14ac:dyDescent="0.2">
      <c r="B9" s="1" t="s">
        <v>12</v>
      </c>
      <c r="C9" s="10">
        <v>819</v>
      </c>
      <c r="D9" s="10">
        <v>4132</v>
      </c>
      <c r="E9" s="10">
        <v>9714365</v>
      </c>
      <c r="F9" s="10">
        <v>156</v>
      </c>
      <c r="G9" s="10">
        <v>1330</v>
      </c>
      <c r="H9" s="10">
        <v>5807271</v>
      </c>
      <c r="I9" s="10">
        <v>663</v>
      </c>
      <c r="J9" s="10">
        <v>2802</v>
      </c>
      <c r="K9" s="10">
        <v>3907094</v>
      </c>
      <c r="L9" s="10">
        <v>39728</v>
      </c>
    </row>
    <row r="10" spans="2:12" x14ac:dyDescent="0.2">
      <c r="B10" s="1" t="s">
        <v>13</v>
      </c>
      <c r="C10" s="10">
        <v>867</v>
      </c>
      <c r="D10" s="10">
        <v>4878</v>
      </c>
      <c r="E10" s="10">
        <v>12933424</v>
      </c>
      <c r="F10" s="10">
        <v>167</v>
      </c>
      <c r="G10" s="10">
        <v>1688</v>
      </c>
      <c r="H10" s="10">
        <v>8218677</v>
      </c>
      <c r="I10" s="10">
        <v>700</v>
      </c>
      <c r="J10" s="10">
        <v>3190</v>
      </c>
      <c r="K10" s="10">
        <v>4714747</v>
      </c>
      <c r="L10" s="10">
        <v>51822</v>
      </c>
    </row>
    <row r="11" spans="2:12" x14ac:dyDescent="0.2">
      <c r="B11" s="1" t="s">
        <v>14</v>
      </c>
      <c r="C11" s="10">
        <v>925</v>
      </c>
      <c r="D11" s="10">
        <v>5228</v>
      </c>
      <c r="E11" s="10">
        <v>18791524</v>
      </c>
      <c r="F11" s="10">
        <v>199</v>
      </c>
      <c r="G11" s="10">
        <v>2017</v>
      </c>
      <c r="H11" s="10">
        <v>13124351</v>
      </c>
      <c r="I11" s="10">
        <v>726</v>
      </c>
      <c r="J11" s="10">
        <v>3211</v>
      </c>
      <c r="K11" s="10">
        <v>5667173</v>
      </c>
      <c r="L11" s="10">
        <v>49238</v>
      </c>
    </row>
    <row r="12" spans="2:12" x14ac:dyDescent="0.2">
      <c r="B12" s="1" t="s">
        <v>15</v>
      </c>
      <c r="C12" s="10">
        <v>902</v>
      </c>
      <c r="D12" s="10">
        <v>5781</v>
      </c>
      <c r="E12" s="10">
        <v>20472486</v>
      </c>
      <c r="F12" s="10">
        <v>221</v>
      </c>
      <c r="G12" s="10">
        <v>2282</v>
      </c>
      <c r="H12" s="10">
        <v>14499074</v>
      </c>
      <c r="I12" s="10">
        <v>681</v>
      </c>
      <c r="J12" s="10">
        <v>3499</v>
      </c>
      <c r="K12" s="10">
        <v>5973412</v>
      </c>
      <c r="L12" s="10">
        <v>57256</v>
      </c>
    </row>
    <row r="13" spans="2:12" x14ac:dyDescent="0.2">
      <c r="B13" s="1" t="s">
        <v>16</v>
      </c>
      <c r="C13" s="10">
        <v>973</v>
      </c>
      <c r="D13" s="10">
        <v>6232</v>
      </c>
      <c r="E13" s="10">
        <v>22555557</v>
      </c>
      <c r="F13" s="10">
        <v>225</v>
      </c>
      <c r="G13" s="10">
        <v>2331</v>
      </c>
      <c r="H13" s="10">
        <v>14807508</v>
      </c>
      <c r="I13" s="10">
        <v>748</v>
      </c>
      <c r="J13" s="10">
        <v>3901</v>
      </c>
      <c r="K13" s="10">
        <v>7748049</v>
      </c>
      <c r="L13" s="10">
        <v>83428</v>
      </c>
    </row>
    <row r="14" spans="2:12" x14ac:dyDescent="0.2">
      <c r="B14" s="1" t="s">
        <v>17</v>
      </c>
      <c r="C14" s="10">
        <v>1017</v>
      </c>
      <c r="D14" s="10">
        <v>7621</v>
      </c>
      <c r="E14" s="10">
        <v>28591768</v>
      </c>
      <c r="F14" s="10">
        <v>251</v>
      </c>
      <c r="G14" s="10">
        <v>2567</v>
      </c>
      <c r="H14" s="10">
        <v>19334991</v>
      </c>
      <c r="I14" s="10">
        <v>766</v>
      </c>
      <c r="J14" s="10">
        <v>5054</v>
      </c>
      <c r="K14" s="10">
        <v>9256777</v>
      </c>
      <c r="L14" s="10" t="s">
        <v>28</v>
      </c>
    </row>
    <row r="15" spans="2:12" x14ac:dyDescent="0.2">
      <c r="B15" s="1" t="s">
        <v>21</v>
      </c>
      <c r="C15" s="10">
        <v>908</v>
      </c>
      <c r="D15" s="10">
        <v>7105</v>
      </c>
      <c r="E15" s="10">
        <v>24401967</v>
      </c>
      <c r="F15" s="10">
        <v>226</v>
      </c>
      <c r="G15" s="10">
        <v>2633</v>
      </c>
      <c r="H15" s="10">
        <v>16913639</v>
      </c>
      <c r="I15" s="10">
        <v>682</v>
      </c>
      <c r="J15" s="10">
        <v>4472</v>
      </c>
      <c r="K15" s="10">
        <v>7488328</v>
      </c>
      <c r="L15" s="10">
        <v>100568</v>
      </c>
    </row>
    <row r="16" spans="2:12" x14ac:dyDescent="0.2">
      <c r="B16" s="1" t="s">
        <v>20</v>
      </c>
      <c r="C16" s="10">
        <v>905</v>
      </c>
      <c r="D16" s="10">
        <v>6885</v>
      </c>
      <c r="E16" s="10">
        <v>23976158</v>
      </c>
      <c r="F16" s="10">
        <v>206</v>
      </c>
      <c r="G16" s="10">
        <v>2158</v>
      </c>
      <c r="H16" s="10">
        <v>15969357</v>
      </c>
      <c r="I16" s="10">
        <v>699</v>
      </c>
      <c r="J16" s="10">
        <v>4727</v>
      </c>
      <c r="K16" s="10">
        <v>8006801</v>
      </c>
      <c r="L16" s="10">
        <v>113693</v>
      </c>
    </row>
    <row r="17" spans="2:12" x14ac:dyDescent="0.2">
      <c r="B17" s="1" t="s">
        <v>29</v>
      </c>
      <c r="C17" s="10">
        <v>962</v>
      </c>
      <c r="D17" s="10">
        <v>7095</v>
      </c>
      <c r="E17" s="10">
        <v>25266213</v>
      </c>
      <c r="F17" s="10">
        <v>230</v>
      </c>
      <c r="G17" s="10">
        <v>2358</v>
      </c>
      <c r="H17" s="10">
        <v>17269348</v>
      </c>
      <c r="I17" s="10">
        <v>732</v>
      </c>
      <c r="J17" s="10">
        <v>4737</v>
      </c>
      <c r="K17" s="10">
        <v>7996865</v>
      </c>
      <c r="L17" s="10">
        <v>125181</v>
      </c>
    </row>
    <row r="18" spans="2:12" x14ac:dyDescent="0.2">
      <c r="B18" s="8" t="s">
        <v>31</v>
      </c>
      <c r="C18" s="11">
        <v>682</v>
      </c>
      <c r="D18" s="11">
        <v>5328</v>
      </c>
      <c r="E18" s="11">
        <v>26747398</v>
      </c>
      <c r="F18" s="11">
        <v>204</v>
      </c>
      <c r="G18" s="11">
        <v>2195</v>
      </c>
      <c r="H18" s="11">
        <v>20375601</v>
      </c>
      <c r="I18" s="11">
        <v>478</v>
      </c>
      <c r="J18" s="11">
        <v>3133</v>
      </c>
      <c r="K18" s="11">
        <v>6371797</v>
      </c>
      <c r="L18" s="11" t="s">
        <v>28</v>
      </c>
    </row>
    <row r="19" spans="2:12" x14ac:dyDescent="0.2">
      <c r="B19" s="16" t="s">
        <v>32</v>
      </c>
      <c r="C19" s="10">
        <v>715</v>
      </c>
      <c r="D19" s="10">
        <v>5414</v>
      </c>
      <c r="E19" s="10">
        <v>26298100</v>
      </c>
      <c r="F19" s="10">
        <v>197</v>
      </c>
      <c r="G19" s="10">
        <v>1818</v>
      </c>
      <c r="H19" s="10">
        <v>19141500</v>
      </c>
      <c r="I19" s="10">
        <v>518</v>
      </c>
      <c r="J19" s="10">
        <v>3596</v>
      </c>
      <c r="K19" s="10">
        <v>7156600</v>
      </c>
      <c r="L19" s="10">
        <v>82513</v>
      </c>
    </row>
    <row r="20" spans="2:12" x14ac:dyDescent="0.2">
      <c r="B20" s="17" t="s">
        <v>36</v>
      </c>
      <c r="C20" s="10">
        <v>799</v>
      </c>
      <c r="D20" s="10">
        <v>6532</v>
      </c>
      <c r="E20" s="10">
        <v>32459000</v>
      </c>
      <c r="F20" s="10">
        <v>241</v>
      </c>
      <c r="G20" s="10">
        <v>2613</v>
      </c>
      <c r="H20" s="10">
        <v>23793200</v>
      </c>
      <c r="I20" s="10">
        <v>558</v>
      </c>
      <c r="J20" s="10">
        <v>3919</v>
      </c>
      <c r="K20" s="10">
        <v>8665800</v>
      </c>
      <c r="L20" s="10">
        <v>93027</v>
      </c>
    </row>
    <row r="21" spans="2:12" x14ac:dyDescent="0.2">
      <c r="B21" s="7" t="s">
        <v>38</v>
      </c>
      <c r="C21" s="12">
        <f>F21+I21</f>
        <v>798</v>
      </c>
      <c r="D21" s="12">
        <f>G21+J21</f>
        <v>6739</v>
      </c>
      <c r="E21" s="12">
        <f>H21+K21</f>
        <v>39350000</v>
      </c>
      <c r="F21" s="12">
        <v>247</v>
      </c>
      <c r="G21" s="12">
        <v>2512</v>
      </c>
      <c r="H21" s="12">
        <v>31308700</v>
      </c>
      <c r="I21" s="12">
        <v>551</v>
      </c>
      <c r="J21" s="12">
        <v>4227</v>
      </c>
      <c r="K21" s="12">
        <v>8041300</v>
      </c>
      <c r="L21" s="12">
        <v>96115</v>
      </c>
    </row>
    <row r="22" spans="2:12" x14ac:dyDescent="0.2">
      <c r="C22" s="2"/>
      <c r="D22" s="2"/>
      <c r="E22" s="2"/>
      <c r="F22" s="2"/>
      <c r="G22" s="2"/>
      <c r="H22" s="2"/>
      <c r="I22" s="2"/>
      <c r="J22" s="2"/>
      <c r="K22" s="2"/>
      <c r="L22" s="5" t="s">
        <v>37</v>
      </c>
    </row>
    <row r="23" spans="2:12" x14ac:dyDescent="0.2">
      <c r="B23" s="18" t="s">
        <v>35</v>
      </c>
    </row>
  </sheetData>
  <mergeCells count="4">
    <mergeCell ref="B3:B4"/>
    <mergeCell ref="C3:E3"/>
    <mergeCell ref="F3:H3"/>
    <mergeCell ref="I3:L3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8"/>
  <sheetViews>
    <sheetView zoomScale="90" zoomScaleNormal="90" workbookViewId="0">
      <selection activeCell="L21" sqref="L21"/>
    </sheetView>
  </sheetViews>
  <sheetFormatPr defaultRowHeight="13" x14ac:dyDescent="0.2"/>
  <cols>
    <col min="1" max="1" width="3.08984375" customWidth="1"/>
    <col min="2" max="2" width="10.81640625" customWidth="1"/>
    <col min="3" max="9" width="11.1796875" customWidth="1"/>
  </cols>
  <sheetData>
    <row r="1" spans="2:9" x14ac:dyDescent="0.2">
      <c r="B1" s="6" t="s">
        <v>27</v>
      </c>
    </row>
    <row r="2" spans="2:9" x14ac:dyDescent="0.2">
      <c r="H2" s="3" t="s">
        <v>24</v>
      </c>
    </row>
    <row r="3" spans="2:9" ht="27" customHeight="1" x14ac:dyDescent="0.2">
      <c r="B3" s="20" t="s">
        <v>0</v>
      </c>
      <c r="C3" s="22" t="s">
        <v>26</v>
      </c>
      <c r="D3" s="24"/>
      <c r="E3" s="22" t="s">
        <v>22</v>
      </c>
      <c r="F3" s="24"/>
      <c r="G3" s="22" t="s">
        <v>23</v>
      </c>
      <c r="H3" s="24"/>
      <c r="I3" s="9"/>
    </row>
    <row r="4" spans="2:9" ht="39" x14ac:dyDescent="0.2">
      <c r="B4" s="21"/>
      <c r="C4" s="15" t="s">
        <v>25</v>
      </c>
      <c r="D4" s="15" t="s">
        <v>7</v>
      </c>
      <c r="E4" s="15" t="s">
        <v>19</v>
      </c>
      <c r="F4" s="15" t="s">
        <v>7</v>
      </c>
      <c r="G4" s="15" t="s">
        <v>19</v>
      </c>
      <c r="H4" s="15" t="s">
        <v>7</v>
      </c>
      <c r="I4" s="9"/>
    </row>
    <row r="5" spans="2:9" x14ac:dyDescent="0.2">
      <c r="B5" s="1" t="s">
        <v>8</v>
      </c>
      <c r="C5" s="10">
        <v>2787.8037974683543</v>
      </c>
      <c r="D5" s="10">
        <v>765.50747306221763</v>
      </c>
      <c r="E5" s="10">
        <v>12417.622641509433</v>
      </c>
      <c r="F5" s="10">
        <v>1952.919881305638</v>
      </c>
      <c r="G5" s="13">
        <v>2095.293080054274</v>
      </c>
      <c r="H5" s="13">
        <v>607.96496062992128</v>
      </c>
      <c r="I5" s="9"/>
    </row>
    <row r="6" spans="2:9" x14ac:dyDescent="0.2">
      <c r="B6" s="1" t="s">
        <v>9</v>
      </c>
      <c r="C6" s="10">
        <v>4171.7706535141797</v>
      </c>
      <c r="D6" s="10">
        <v>1121.4139874047066</v>
      </c>
      <c r="E6" s="10">
        <v>17674.293333333335</v>
      </c>
      <c r="F6" s="10">
        <v>2496.3691148775893</v>
      </c>
      <c r="G6" s="13">
        <v>2795.834239130435</v>
      </c>
      <c r="H6" s="13">
        <v>827.72888173773129</v>
      </c>
      <c r="I6" s="9"/>
    </row>
    <row r="7" spans="2:9" x14ac:dyDescent="0.2">
      <c r="B7" s="1" t="s">
        <v>10</v>
      </c>
      <c r="C7" s="10">
        <v>5666.6527607361959</v>
      </c>
      <c r="D7" s="10">
        <v>1432.0378294573643</v>
      </c>
      <c r="E7" s="10">
        <v>24852.177215189873</v>
      </c>
      <c r="F7" s="10">
        <v>2997.4381679389312</v>
      </c>
      <c r="G7" s="13">
        <v>3607.336956521739</v>
      </c>
      <c r="H7" s="13">
        <v>1033.0739299610896</v>
      </c>
      <c r="I7" s="9"/>
    </row>
    <row r="8" spans="2:9" x14ac:dyDescent="0.2">
      <c r="B8" s="1" t="s">
        <v>11</v>
      </c>
      <c r="C8" s="10">
        <v>8987.115606936417</v>
      </c>
      <c r="D8" s="10">
        <v>2086.9409395973153</v>
      </c>
      <c r="E8" s="10">
        <v>28970.90625</v>
      </c>
      <c r="F8" s="10">
        <v>4097.5425414364645</v>
      </c>
      <c r="G8" s="13">
        <v>5516.3894165535958</v>
      </c>
      <c r="H8" s="13">
        <v>1441.6946808510638</v>
      </c>
      <c r="I8" s="9"/>
    </row>
    <row r="9" spans="2:9" x14ac:dyDescent="0.2">
      <c r="B9" s="1" t="s">
        <v>12</v>
      </c>
      <c r="C9" s="10">
        <v>11861.251526251526</v>
      </c>
      <c r="D9" s="10">
        <v>2351.0079864472409</v>
      </c>
      <c r="E9" s="10">
        <v>37226.096153846156</v>
      </c>
      <c r="F9" s="10">
        <v>4366.3691729323309</v>
      </c>
      <c r="G9" s="13">
        <v>5893.0527903469083</v>
      </c>
      <c r="H9" s="13">
        <v>1394.3947180585296</v>
      </c>
      <c r="I9" s="9"/>
    </row>
    <row r="10" spans="2:9" x14ac:dyDescent="0.2">
      <c r="B10" s="1" t="s">
        <v>13</v>
      </c>
      <c r="C10" s="10">
        <v>14917.444059976931</v>
      </c>
      <c r="D10" s="10">
        <v>2651.3784337843376</v>
      </c>
      <c r="E10" s="10">
        <v>49213.634730538921</v>
      </c>
      <c r="F10" s="10">
        <v>4868.884478672986</v>
      </c>
      <c r="G10" s="13">
        <v>6735.3528571428569</v>
      </c>
      <c r="H10" s="13">
        <v>1477.9771159874608</v>
      </c>
      <c r="I10" s="9"/>
    </row>
    <row r="11" spans="2:9" x14ac:dyDescent="0.2">
      <c r="B11" s="1" t="s">
        <v>14</v>
      </c>
      <c r="C11" s="10">
        <v>20315.161081081082</v>
      </c>
      <c r="D11" s="10">
        <v>3594.4001530221881</v>
      </c>
      <c r="E11" s="10">
        <v>65951.512562814067</v>
      </c>
      <c r="F11" s="10">
        <v>6506.8671294000987</v>
      </c>
      <c r="G11" s="13">
        <v>7806.0234159779611</v>
      </c>
      <c r="H11" s="13">
        <v>1764.924634070383</v>
      </c>
      <c r="I11" s="9"/>
    </row>
    <row r="12" spans="2:9" x14ac:dyDescent="0.2">
      <c r="B12" s="1" t="s">
        <v>15</v>
      </c>
      <c r="C12" s="10">
        <v>22696.769401330377</v>
      </c>
      <c r="D12" s="10">
        <v>3541.3399065905551</v>
      </c>
      <c r="E12" s="10">
        <v>65606.669683257918</v>
      </c>
      <c r="F12" s="10">
        <v>6353.669588080631</v>
      </c>
      <c r="G12" s="13">
        <v>8771.530102790015</v>
      </c>
      <c r="H12" s="13">
        <v>1707.1769076879109</v>
      </c>
      <c r="I12" s="9"/>
    </row>
    <row r="13" spans="2:9" x14ac:dyDescent="0.2">
      <c r="B13" s="1" t="s">
        <v>16</v>
      </c>
      <c r="C13" s="10">
        <v>23181.456320657759</v>
      </c>
      <c r="D13" s="10">
        <v>3619.3127406931962</v>
      </c>
      <c r="E13" s="10">
        <v>65811.146666666667</v>
      </c>
      <c r="F13" s="10">
        <v>6352.4272844272846</v>
      </c>
      <c r="G13" s="13">
        <v>10358.354278074867</v>
      </c>
      <c r="H13" s="13">
        <v>1986.1699564214305</v>
      </c>
      <c r="I13" s="9"/>
    </row>
    <row r="14" spans="2:9" x14ac:dyDescent="0.2">
      <c r="B14" s="1" t="s">
        <v>17</v>
      </c>
      <c r="C14" s="10">
        <v>28113.832841691248</v>
      </c>
      <c r="D14" s="10">
        <v>3751.7081747802126</v>
      </c>
      <c r="E14" s="10">
        <v>77031.836653386461</v>
      </c>
      <c r="F14" s="10">
        <v>7532.1351772497082</v>
      </c>
      <c r="G14" s="13">
        <v>12084.565274151437</v>
      </c>
      <c r="H14" s="13">
        <v>1831.5743965176098</v>
      </c>
      <c r="I14" s="9"/>
    </row>
    <row r="15" spans="2:9" x14ac:dyDescent="0.2">
      <c r="B15" s="1" t="s">
        <v>21</v>
      </c>
      <c r="C15" s="10">
        <v>26874.412995594714</v>
      </c>
      <c r="D15" s="10">
        <v>3434.4781140042223</v>
      </c>
      <c r="E15" s="10">
        <v>74839.110619469022</v>
      </c>
      <c r="F15" s="10">
        <v>6423.7140144322066</v>
      </c>
      <c r="G15" s="13">
        <v>10979.953079178886</v>
      </c>
      <c r="H15" s="13">
        <v>1674.4919499105545</v>
      </c>
      <c r="I15" s="9"/>
    </row>
    <row r="16" spans="2:9" x14ac:dyDescent="0.2">
      <c r="B16" s="1" t="s">
        <v>20</v>
      </c>
      <c r="C16" s="10">
        <v>26492.99226519337</v>
      </c>
      <c r="D16" s="10">
        <v>3482.3758896151053</v>
      </c>
      <c r="E16" s="10">
        <v>77521.150485436898</v>
      </c>
      <c r="F16" s="10">
        <v>7400.0727525486564</v>
      </c>
      <c r="G16" s="13">
        <v>11454.650929899857</v>
      </c>
      <c r="H16" s="13">
        <v>1693.8440871588746</v>
      </c>
      <c r="I16" s="9"/>
    </row>
    <row r="17" spans="2:9" x14ac:dyDescent="0.2">
      <c r="B17" s="8" t="s">
        <v>29</v>
      </c>
      <c r="C17" s="10">
        <v>26264</v>
      </c>
      <c r="D17" s="10">
        <v>3561</v>
      </c>
      <c r="E17" s="10">
        <v>75084</v>
      </c>
      <c r="F17" s="10">
        <v>7324</v>
      </c>
      <c r="G17" s="13">
        <v>10925</v>
      </c>
      <c r="H17" s="13">
        <v>1688</v>
      </c>
      <c r="I17" s="9"/>
    </row>
    <row r="18" spans="2:9" x14ac:dyDescent="0.2">
      <c r="B18" s="8" t="s">
        <v>31</v>
      </c>
      <c r="C18" s="10">
        <v>39219.058651026397</v>
      </c>
      <c r="D18" s="10">
        <v>5020.1572822822827</v>
      </c>
      <c r="E18" s="10">
        <v>99880.397058823524</v>
      </c>
      <c r="F18" s="10">
        <v>9282.7339407744876</v>
      </c>
      <c r="G18" s="13">
        <v>13330.119246861925</v>
      </c>
      <c r="H18" s="13">
        <v>2033.7685924034472</v>
      </c>
      <c r="I18" s="9"/>
    </row>
    <row r="19" spans="2:9" x14ac:dyDescent="0.2">
      <c r="B19" s="16" t="s">
        <v>32</v>
      </c>
      <c r="C19" s="10">
        <v>36781</v>
      </c>
      <c r="D19" s="10">
        <v>4857</v>
      </c>
      <c r="E19" s="10">
        <v>97165</v>
      </c>
      <c r="F19" s="10">
        <v>10529</v>
      </c>
      <c r="G19" s="13">
        <v>13816</v>
      </c>
      <c r="H19" s="13">
        <v>1990</v>
      </c>
      <c r="I19" s="9"/>
    </row>
    <row r="20" spans="2:9" x14ac:dyDescent="0.2">
      <c r="B20" s="16" t="s">
        <v>36</v>
      </c>
      <c r="C20" s="10">
        <v>40625</v>
      </c>
      <c r="D20" s="10">
        <v>4969</v>
      </c>
      <c r="E20" s="10">
        <v>98727</v>
      </c>
      <c r="F20" s="10">
        <v>9106</v>
      </c>
      <c r="G20" s="13">
        <v>15530</v>
      </c>
      <c r="H20" s="13">
        <v>2211</v>
      </c>
      <c r="I20" s="9"/>
    </row>
    <row r="21" spans="2:9" x14ac:dyDescent="0.2">
      <c r="B21" s="7" t="s">
        <v>38</v>
      </c>
      <c r="C21" s="12">
        <f>'1.商店数、従業者数、年間商品販売数、売場面積'!E21/'1.商店数、従業者数、年間商品販売数、売場面積'!C21</f>
        <v>49310.776942355893</v>
      </c>
      <c r="D21" s="12">
        <f>'1.商店数、従業者数、年間商品販売数、売場面積'!E21/'1.商店数、従業者数、年間商品販売数、売場面積'!D21</f>
        <v>5839.1452737794925</v>
      </c>
      <c r="E21" s="12">
        <f>'1.商店数、従業者数、年間商品販売数、売場面積'!H21/'1.商店数、従業者数、年間商品販売数、売場面積'!F21</f>
        <v>126755.87044534413</v>
      </c>
      <c r="F21" s="12">
        <f>'1.商店数、従業者数、年間商品販売数、売場面積'!H21/'1.商店数、従業者数、年間商品販売数、売場面積'!G21</f>
        <v>12463.654458598727</v>
      </c>
      <c r="G21" s="14">
        <f>'1.商店数、従業者数、年間商品販売数、売場面積'!K21/'1.商店数、従業者数、年間商品販売数、売場面積'!I21</f>
        <v>14594.010889292196</v>
      </c>
      <c r="H21" s="14">
        <f>'1.商店数、従業者数、年間商品販売数、売場面積'!K21/'1.商店数、従業者数、年間商品販売数、売場面積'!J21</f>
        <v>1902.3657440264963</v>
      </c>
      <c r="I21" s="9"/>
    </row>
    <row r="22" spans="2:9" x14ac:dyDescent="0.2">
      <c r="C22" s="2"/>
      <c r="D22" s="2"/>
      <c r="E22" s="2"/>
      <c r="F22" s="2"/>
      <c r="G22" s="2"/>
      <c r="H22" s="5" t="s">
        <v>37</v>
      </c>
    </row>
    <row r="23" spans="2:9" x14ac:dyDescent="0.2">
      <c r="H23" s="3"/>
    </row>
    <row r="24" spans="2:9" x14ac:dyDescent="0.2">
      <c r="C24" s="2"/>
      <c r="D24" s="2"/>
      <c r="E24" s="2"/>
      <c r="H24" s="3"/>
    </row>
    <row r="25" spans="2:9" x14ac:dyDescent="0.2">
      <c r="H25" s="19"/>
    </row>
    <row r="28" spans="2:9" x14ac:dyDescent="0.2">
      <c r="C28" s="2"/>
      <c r="D28" s="2"/>
      <c r="E28" s="2"/>
    </row>
  </sheetData>
  <mergeCells count="4">
    <mergeCell ref="B3:B4"/>
    <mergeCell ref="C3:D3"/>
    <mergeCell ref="E3:F3"/>
    <mergeCell ref="G3:H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1.商店数、従業者数、年間商品販売数、売場面積</vt:lpstr>
      <vt:lpstr>2.商店・従業者当たり販売額</vt:lpstr>
      <vt:lpstr>'1.商店数、従業者数、年間商品販売数、売場面積'!Print_Area</vt:lpstr>
      <vt:lpstr>'2.商店・従業者当たり販売額'!Print_Area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2011-03-14T04:37:42Z</cp:lastPrinted>
  <dcterms:created xsi:type="dcterms:W3CDTF">2004-02-16T01:58:47Z</dcterms:created>
  <dcterms:modified xsi:type="dcterms:W3CDTF">2026-03-13T06:24:18Z</dcterms:modified>
</cp:coreProperties>
</file>