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M:\★新filesv★\20_統計\09統計書\R07\PDF、Excel（製本・HP用）\HP用\各省ごと（excel）グラフなし※原稿を修正したら差し替えること\"/>
    </mc:Choice>
  </mc:AlternateContent>
  <xr:revisionPtr revIDLastSave="0" documentId="13_ncr:1_{0F5AFB60-B56E-4FE1-B33E-6FA0978646F4}" xr6:coauthVersionLast="47" xr6:coauthVersionMax="47" xr10:uidLastSave="{00000000-0000-0000-0000-000000000000}"/>
  <bookViews>
    <workbookView xWindow="28680" yWindow="-120" windowWidth="29040" windowHeight="15720" tabRatio="799" xr2:uid="{00000000-000D-0000-FFFF-FFFF00000000}"/>
  </bookViews>
  <sheets>
    <sheet name="１.交通災害共済加入状況" sheetId="3" r:id="rId1"/>
    <sheet name="2.消費生活苦情相談" sheetId="17" r:id="rId2"/>
    <sheet name="3.敬老祝金支給状況" sheetId="6" r:id="rId3"/>
    <sheet name="4.国民健康保険加入状況" sheetId="7" r:id="rId4"/>
    <sheet name="5.国民年金加入状況" sheetId="8" r:id="rId5"/>
    <sheet name="6.国民年金給付状況" sheetId="9" r:id="rId6"/>
    <sheet name="7.老人クラブ結成状況" sheetId="10" r:id="rId7"/>
    <sheet name="8.老人福祉センター利用状況" sheetId="11" r:id="rId8"/>
    <sheet name="9.保育事業所の概況" sheetId="12" r:id="rId9"/>
    <sheet name="10.生活保護状況" sheetId="13" r:id="rId10"/>
  </sheets>
  <definedNames>
    <definedName name="_xlnm.Print_Area" localSheetId="0">'１.交通災害共済加入状況'!$B$1:$I$20</definedName>
    <definedName name="_xlnm.Print_Area" localSheetId="9">'10.生活保護状況'!$B$1:$Q$22</definedName>
    <definedName name="_xlnm.Print_Area" localSheetId="1">'2.消費生活苦情相談'!$B$1:$H$13</definedName>
    <definedName name="_xlnm.Print_Area" localSheetId="2">'3.敬老祝金支給状況'!$B$1:$N$15</definedName>
    <definedName name="_xlnm.Print_Area" localSheetId="3">'4.国民健康保険加入状況'!$B$1:$G$17</definedName>
    <definedName name="_xlnm.Print_Area" localSheetId="4">'5.国民年金加入状況'!$B$1:$F$18</definedName>
    <definedName name="_xlnm.Print_Area" localSheetId="5">'6.国民年金給付状況'!$B$1:$L$15</definedName>
    <definedName name="_xlnm.Print_Area" localSheetId="6">'7.老人クラブ結成状況'!$B$1:$K$22</definedName>
    <definedName name="_xlnm.Print_Area" localSheetId="7">'8.老人福祉センター利用状況'!$B$1:$G$21</definedName>
    <definedName name="_xlnm.Print_Area" localSheetId="8">'9.保育事業所の概況'!$B$1:$H$23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0" l="1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</calcChain>
</file>

<file path=xl/sharedStrings.xml><?xml version="1.0" encoding="utf-8"?>
<sst xmlns="http://schemas.openxmlformats.org/spreadsheetml/2006/main" count="317" uniqueCount="172">
  <si>
    <t>区分</t>
    <rPh sb="0" eb="2">
      <t>クブン</t>
    </rPh>
    <phoneticPr fontId="3"/>
  </si>
  <si>
    <t>年度</t>
    <rPh sb="0" eb="2">
      <t>ネンド</t>
    </rPh>
    <phoneticPr fontId="3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</si>
  <si>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</si>
  <si>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</si>
  <si>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</si>
  <si>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人口</t>
    <rPh sb="0" eb="2">
      <t>ジンコウ</t>
    </rPh>
    <phoneticPr fontId="3"/>
  </si>
  <si>
    <t>加入者</t>
    <rPh sb="0" eb="3">
      <t>カニュウシャ</t>
    </rPh>
    <phoneticPr fontId="3"/>
  </si>
  <si>
    <t>加入率</t>
    <rPh sb="0" eb="2">
      <t>カニュウ</t>
    </rPh>
    <rPh sb="2" eb="3">
      <t>リツ</t>
    </rPh>
    <phoneticPr fontId="3"/>
  </si>
  <si>
    <t>掛金総額</t>
    <rPh sb="0" eb="2">
      <t>カケキン</t>
    </rPh>
    <rPh sb="2" eb="4">
      <t>ソウガク</t>
    </rPh>
    <phoneticPr fontId="3"/>
  </si>
  <si>
    <t>見舞金支払総額</t>
    <rPh sb="0" eb="2">
      <t>ミマイ</t>
    </rPh>
    <rPh sb="2" eb="3">
      <t>キン</t>
    </rPh>
    <rPh sb="3" eb="5">
      <t>シハラ</t>
    </rPh>
    <rPh sb="5" eb="7">
      <t>ソウガク</t>
    </rPh>
    <phoneticPr fontId="3"/>
  </si>
  <si>
    <t>死亡</t>
    <rPh sb="0" eb="2">
      <t>シボウ</t>
    </rPh>
    <phoneticPr fontId="3"/>
  </si>
  <si>
    <t>負傷者</t>
    <rPh sb="0" eb="3">
      <t>フショウシャ</t>
    </rPh>
    <phoneticPr fontId="3"/>
  </si>
  <si>
    <t>合　　計</t>
    <rPh sb="0" eb="1">
      <t>ゴウ</t>
    </rPh>
    <rPh sb="3" eb="4">
      <t>ケイ</t>
    </rPh>
    <phoneticPr fontId="3"/>
  </si>
  <si>
    <t>年　度</t>
    <rPh sb="0" eb="1">
      <t>トシ</t>
    </rPh>
    <rPh sb="2" eb="3">
      <t>ド</t>
    </rPh>
    <phoneticPr fontId="3"/>
  </si>
  <si>
    <t>区　分</t>
    <rPh sb="0" eb="1">
      <t>ク</t>
    </rPh>
    <rPh sb="2" eb="3">
      <t>ブン</t>
    </rPh>
    <phoneticPr fontId="3"/>
  </si>
  <si>
    <t>人数</t>
    <rPh sb="0" eb="2">
      <t>ニンズウ</t>
    </rPh>
    <phoneticPr fontId="3"/>
  </si>
  <si>
    <t>支給額</t>
    <rPh sb="0" eb="3">
      <t>シキュウガク</t>
    </rPh>
    <phoneticPr fontId="3"/>
  </si>
  <si>
    <t>被保険者数</t>
    <rPh sb="0" eb="1">
      <t>ヒ</t>
    </rPh>
    <rPh sb="1" eb="4">
      <t>ホケンシャ</t>
    </rPh>
    <rPh sb="4" eb="5">
      <t>スウ</t>
    </rPh>
    <phoneticPr fontId="3"/>
  </si>
  <si>
    <t>世帯数</t>
    <rPh sb="0" eb="3">
      <t>セタイスウ</t>
    </rPh>
    <phoneticPr fontId="3"/>
  </si>
  <si>
    <t>国保世帯</t>
    <rPh sb="0" eb="2">
      <t>コクホ</t>
    </rPh>
    <rPh sb="2" eb="4">
      <t>セタイ</t>
    </rPh>
    <phoneticPr fontId="3"/>
  </si>
  <si>
    <t>強制加入</t>
    <rPh sb="0" eb="2">
      <t>キョウセイ</t>
    </rPh>
    <rPh sb="2" eb="4">
      <t>カニュウ</t>
    </rPh>
    <phoneticPr fontId="3"/>
  </si>
  <si>
    <t>任意加入</t>
    <rPh sb="0" eb="2">
      <t>ニンイ</t>
    </rPh>
    <rPh sb="2" eb="4">
      <t>カニュウ</t>
    </rPh>
    <phoneticPr fontId="3"/>
  </si>
  <si>
    <t>１号</t>
    <rPh sb="1" eb="2">
      <t>ゴウ</t>
    </rPh>
    <phoneticPr fontId="3"/>
  </si>
  <si>
    <t>３号</t>
    <rPh sb="1" eb="2">
      <t>ゴウ</t>
    </rPh>
    <phoneticPr fontId="3"/>
  </si>
  <si>
    <t>人数</t>
    <rPh sb="0" eb="1">
      <t>ニン</t>
    </rPh>
    <rPh sb="1" eb="2">
      <t>カズ</t>
    </rPh>
    <phoneticPr fontId="3"/>
  </si>
  <si>
    <t>金額</t>
    <rPh sb="0" eb="2">
      <t>キンガク</t>
    </rPh>
    <phoneticPr fontId="3"/>
  </si>
  <si>
    <t>老齢・通算老齢　年金</t>
    <rPh sb="0" eb="2">
      <t>ロウレイ</t>
    </rPh>
    <rPh sb="3" eb="5">
      <t>ツウサン</t>
    </rPh>
    <rPh sb="5" eb="7">
      <t>ロウレイ</t>
    </rPh>
    <rPh sb="8" eb="10">
      <t>ネンキン</t>
    </rPh>
    <phoneticPr fontId="3"/>
  </si>
  <si>
    <t>障害年金</t>
    <rPh sb="0" eb="2">
      <t>ショウガイ</t>
    </rPh>
    <rPh sb="2" eb="4">
      <t>ネンキン</t>
    </rPh>
    <phoneticPr fontId="3"/>
  </si>
  <si>
    <t>遺族年金</t>
    <rPh sb="0" eb="2">
      <t>イゾク</t>
    </rPh>
    <rPh sb="2" eb="4">
      <t>ネンキン</t>
    </rPh>
    <phoneticPr fontId="3"/>
  </si>
  <si>
    <t>田代</t>
    <rPh sb="0" eb="2">
      <t>タシロ</t>
    </rPh>
    <phoneticPr fontId="3"/>
  </si>
  <si>
    <t>基里</t>
    <rPh sb="0" eb="1">
      <t>モト</t>
    </rPh>
    <rPh sb="1" eb="2">
      <t>サト</t>
    </rPh>
    <phoneticPr fontId="3"/>
  </si>
  <si>
    <t>麓</t>
    <rPh sb="0" eb="1">
      <t>フモト</t>
    </rPh>
    <phoneticPr fontId="3"/>
  </si>
  <si>
    <t>旭</t>
    <rPh sb="0" eb="1">
      <t>アサヒ</t>
    </rPh>
    <phoneticPr fontId="3"/>
  </si>
  <si>
    <t>会員数</t>
    <rPh sb="0" eb="2">
      <t>カイイン</t>
    </rPh>
    <rPh sb="2" eb="3">
      <t>スウ</t>
    </rPh>
    <phoneticPr fontId="3"/>
  </si>
  <si>
    <t>クラブ数</t>
    <rPh sb="3" eb="4">
      <t>スウ</t>
    </rPh>
    <phoneticPr fontId="3"/>
  </si>
  <si>
    <t>利用日数</t>
    <rPh sb="0" eb="2">
      <t>リヨウ</t>
    </rPh>
    <rPh sb="2" eb="4">
      <t>ニッスウ</t>
    </rPh>
    <phoneticPr fontId="3"/>
  </si>
  <si>
    <t>利用者数</t>
    <rPh sb="0" eb="2">
      <t>リヨウ</t>
    </rPh>
    <rPh sb="2" eb="3">
      <t>シャ</t>
    </rPh>
    <rPh sb="3" eb="4">
      <t>スウ</t>
    </rPh>
    <phoneticPr fontId="3"/>
  </si>
  <si>
    <t>月平均　　　　利用者数</t>
    <rPh sb="0" eb="1">
      <t>ツキ</t>
    </rPh>
    <rPh sb="1" eb="3">
      <t>ヘイキン</t>
    </rPh>
    <rPh sb="7" eb="10">
      <t>リヨウシャ</t>
    </rPh>
    <rPh sb="10" eb="11">
      <t>スウ</t>
    </rPh>
    <phoneticPr fontId="3"/>
  </si>
  <si>
    <t>私立</t>
    <rPh sb="0" eb="2">
      <t>シリツ</t>
    </rPh>
    <phoneticPr fontId="3"/>
  </si>
  <si>
    <t>公立</t>
    <rPh sb="0" eb="2">
      <t>コウリツ</t>
    </rPh>
    <phoneticPr fontId="3"/>
  </si>
  <si>
    <t>延世帯数</t>
    <rPh sb="0" eb="1">
      <t>ノ</t>
    </rPh>
    <rPh sb="1" eb="4">
      <t>セタイスウ</t>
    </rPh>
    <phoneticPr fontId="3"/>
  </si>
  <si>
    <t>延人員</t>
    <rPh sb="0" eb="1">
      <t>ノ</t>
    </rPh>
    <rPh sb="1" eb="3">
      <t>ジンイン</t>
    </rPh>
    <phoneticPr fontId="3"/>
  </si>
  <si>
    <t>総額</t>
    <rPh sb="0" eb="2">
      <t>ソウガク</t>
    </rPh>
    <phoneticPr fontId="3"/>
  </si>
  <si>
    <t>生活扶助費</t>
    <rPh sb="0" eb="2">
      <t>セイカツ</t>
    </rPh>
    <rPh sb="2" eb="5">
      <t>フジョヒ</t>
    </rPh>
    <phoneticPr fontId="3"/>
  </si>
  <si>
    <t>教育扶助費</t>
    <rPh sb="0" eb="2">
      <t>キョウイク</t>
    </rPh>
    <rPh sb="2" eb="5">
      <t>フジョヒ</t>
    </rPh>
    <phoneticPr fontId="3"/>
  </si>
  <si>
    <t>住宅扶助費</t>
    <rPh sb="0" eb="2">
      <t>ジュウタク</t>
    </rPh>
    <rPh sb="2" eb="5">
      <t>フジョヒ</t>
    </rPh>
    <phoneticPr fontId="3"/>
  </si>
  <si>
    <t>医療扶助費</t>
    <rPh sb="0" eb="2">
      <t>イリョウ</t>
    </rPh>
    <rPh sb="2" eb="5">
      <t>フジョヒ</t>
    </rPh>
    <phoneticPr fontId="3"/>
  </si>
  <si>
    <t>出産扶助費</t>
    <rPh sb="0" eb="2">
      <t>シュッサン</t>
    </rPh>
    <rPh sb="2" eb="5">
      <t>フジョヒ</t>
    </rPh>
    <phoneticPr fontId="3"/>
  </si>
  <si>
    <t>生業扶助費</t>
    <rPh sb="0" eb="2">
      <t>セイギョウ</t>
    </rPh>
    <rPh sb="2" eb="5">
      <t>フジョヒ</t>
    </rPh>
    <phoneticPr fontId="3"/>
  </si>
  <si>
    <t>葬祭扶助費</t>
    <rPh sb="0" eb="2">
      <t>ソウサイ</t>
    </rPh>
    <rPh sb="2" eb="5">
      <t>フジョヒ</t>
    </rPh>
    <phoneticPr fontId="3"/>
  </si>
  <si>
    <t>介護扶助費</t>
    <rPh sb="0" eb="2">
      <t>カイゴ</t>
    </rPh>
    <rPh sb="2" eb="5">
      <t>フジョヒ</t>
    </rPh>
    <phoneticPr fontId="3"/>
  </si>
  <si>
    <t>保健施設事務費</t>
    <rPh sb="0" eb="2">
      <t>ホケン</t>
    </rPh>
    <rPh sb="2" eb="4">
      <t>シセツ</t>
    </rPh>
    <rPh sb="4" eb="7">
      <t>ジムヒ</t>
    </rPh>
    <phoneticPr fontId="3"/>
  </si>
  <si>
    <t>保護率</t>
    <rPh sb="0" eb="2">
      <t>ホゴ</t>
    </rPh>
    <rPh sb="2" eb="3">
      <t>リツ</t>
    </rPh>
    <phoneticPr fontId="3"/>
  </si>
  <si>
    <t>年度</t>
    <rPh sb="0" eb="1">
      <t>トシ</t>
    </rPh>
    <rPh sb="1" eb="2">
      <t>ド</t>
    </rPh>
    <phoneticPr fontId="3"/>
  </si>
  <si>
    <t>区分</t>
    <rPh sb="0" eb="1">
      <t>ク</t>
    </rPh>
    <rPh sb="1" eb="2">
      <t>ブン</t>
    </rPh>
    <phoneticPr fontId="3"/>
  </si>
  <si>
    <t>内  訳</t>
    <rPh sb="0" eb="1">
      <t>ウチ</t>
    </rPh>
    <rPh sb="3" eb="4">
      <t>ヤク</t>
    </rPh>
    <phoneticPr fontId="3"/>
  </si>
  <si>
    <t>若葉</t>
    <rPh sb="0" eb="2">
      <t>ワカバ</t>
    </rPh>
    <phoneticPr fontId="3"/>
  </si>
  <si>
    <t>鳥栖</t>
    <rPh sb="0" eb="2">
      <t>トス</t>
    </rPh>
    <phoneticPr fontId="3"/>
  </si>
  <si>
    <t>鳥栖北</t>
    <rPh sb="0" eb="2">
      <t>トス</t>
    </rPh>
    <rPh sb="2" eb="3">
      <t>キタ</t>
    </rPh>
    <phoneticPr fontId="3"/>
  </si>
  <si>
    <t>扶助区分</t>
    <rPh sb="0" eb="1">
      <t>タモツ</t>
    </rPh>
    <rPh sb="1" eb="2">
      <t>スケ</t>
    </rPh>
    <rPh sb="2" eb="3">
      <t>ク</t>
    </rPh>
    <rPh sb="3" eb="4">
      <t>ブン</t>
    </rPh>
    <phoneticPr fontId="3"/>
  </si>
  <si>
    <t>区分</t>
    <rPh sb="0" eb="1">
      <t>ク</t>
    </rPh>
    <rPh sb="1" eb="2">
      <t>ブン</t>
    </rPh>
    <phoneticPr fontId="3"/>
  </si>
  <si>
    <t>年度</t>
    <rPh sb="0" eb="1">
      <t>トシ</t>
    </rPh>
    <rPh sb="1" eb="2">
      <t>ド</t>
    </rPh>
    <phoneticPr fontId="3"/>
  </si>
  <si>
    <t>（単位：人，％，世帯）</t>
    <rPh sb="1" eb="3">
      <t>タンイ</t>
    </rPh>
    <rPh sb="4" eb="5">
      <t>ニン</t>
    </rPh>
    <rPh sb="8" eb="10">
      <t>セタイ</t>
    </rPh>
    <phoneticPr fontId="3"/>
  </si>
  <si>
    <t>（単位：人，千円）</t>
    <rPh sb="1" eb="3">
      <t>タンイ</t>
    </rPh>
    <rPh sb="4" eb="5">
      <t>ニン</t>
    </rPh>
    <rPh sb="6" eb="8">
      <t>センエン</t>
    </rPh>
    <phoneticPr fontId="3"/>
  </si>
  <si>
    <t>（単位：人）</t>
    <rPh sb="1" eb="3">
      <t>タンイ</t>
    </rPh>
    <rPh sb="4" eb="5">
      <t>ニン</t>
    </rPh>
    <phoneticPr fontId="3"/>
  </si>
  <si>
    <t>（単位：人，円）</t>
    <rPh sb="1" eb="3">
      <t>タンイ</t>
    </rPh>
    <rPh sb="4" eb="5">
      <t>ニン</t>
    </rPh>
    <rPh sb="6" eb="7">
      <t>エン</t>
    </rPh>
    <phoneticPr fontId="3"/>
  </si>
  <si>
    <t>（単位：日，人）</t>
    <rPh sb="1" eb="3">
      <t>タンイ</t>
    </rPh>
    <rPh sb="4" eb="5">
      <t>ヒ</t>
    </rPh>
    <rPh sb="6" eb="7">
      <t>ニン</t>
    </rPh>
    <phoneticPr fontId="3"/>
  </si>
  <si>
    <t>（各年度初日現在）</t>
    <rPh sb="1" eb="2">
      <t>カク</t>
    </rPh>
    <rPh sb="2" eb="4">
      <t>ネンド</t>
    </rPh>
    <rPh sb="4" eb="5">
      <t>ショ</t>
    </rPh>
    <rPh sb="5" eb="6">
      <t>ジツ</t>
    </rPh>
    <rPh sb="6" eb="8">
      <t>ゲンザイ</t>
    </rPh>
    <phoneticPr fontId="3"/>
  </si>
  <si>
    <t>80歳</t>
    <rPh sb="2" eb="3">
      <t>サイ</t>
    </rPh>
    <phoneticPr fontId="3"/>
  </si>
  <si>
    <t>85歳</t>
    <rPh sb="2" eb="3">
      <t>サイ</t>
    </rPh>
    <phoneticPr fontId="3"/>
  </si>
  <si>
    <t>88歳</t>
    <rPh sb="2" eb="3">
      <t>サイ</t>
    </rPh>
    <phoneticPr fontId="3"/>
  </si>
  <si>
    <t>99歳</t>
    <rPh sb="2" eb="3">
      <t>サイ</t>
    </rPh>
    <phoneticPr fontId="3"/>
  </si>
  <si>
    <t>100歳</t>
    <rPh sb="3" eb="4">
      <t>サイ</t>
    </rPh>
    <phoneticPr fontId="3"/>
  </si>
  <si>
    <t>-</t>
  </si>
  <si>
    <t>資料：市国保年金課</t>
    <rPh sb="0" eb="2">
      <t>シリョウ</t>
    </rPh>
    <rPh sb="3" eb="4">
      <t>シ</t>
    </rPh>
    <rPh sb="4" eb="6">
      <t>コクホ</t>
    </rPh>
    <rPh sb="6" eb="9">
      <t>ネンキンカ</t>
    </rPh>
    <phoneticPr fontId="3"/>
  </si>
  <si>
    <t>資料：市こども育成課</t>
    <rPh sb="0" eb="2">
      <t>シリョウ</t>
    </rPh>
    <rPh sb="3" eb="4">
      <t>シ</t>
    </rPh>
    <rPh sb="7" eb="10">
      <t>イクセイカ</t>
    </rPh>
    <phoneticPr fontId="3"/>
  </si>
  <si>
    <t>（単位：件）</t>
    <rPh sb="1" eb="3">
      <t>タンイ</t>
    </rPh>
    <rPh sb="4" eb="5">
      <t>ケン</t>
    </rPh>
    <phoneticPr fontId="3"/>
  </si>
  <si>
    <t>平成21年</t>
    <rPh sb="0" eb="2">
      <t>ヘイセイ</t>
    </rPh>
    <rPh sb="4" eb="5">
      <t>ネン</t>
    </rPh>
    <phoneticPr fontId="3"/>
  </si>
  <si>
    <t>平成21年度</t>
    <rPh sb="0" eb="2">
      <t>ヘイセイ</t>
    </rPh>
    <rPh sb="4" eb="5">
      <t>ネン</t>
    </rPh>
    <rPh sb="5" eb="6">
      <t>ド</t>
    </rPh>
    <phoneticPr fontId="3"/>
  </si>
  <si>
    <t>平成22年</t>
    <rPh sb="0" eb="2">
      <t>ヘイセイ</t>
    </rPh>
    <rPh sb="4" eb="5">
      <t>ネン</t>
    </rPh>
    <phoneticPr fontId="3"/>
  </si>
  <si>
    <t>入所児童数</t>
    <rPh sb="0" eb="2">
      <t>ニュウショ</t>
    </rPh>
    <rPh sb="2" eb="4">
      <t>ジドウ</t>
    </rPh>
    <rPh sb="4" eb="5">
      <t>スウ</t>
    </rPh>
    <phoneticPr fontId="3"/>
  </si>
  <si>
    <t>平成22年度</t>
    <rPh sb="0" eb="2">
      <t>ヘイセイ</t>
    </rPh>
    <rPh sb="4" eb="5">
      <t>ネン</t>
    </rPh>
    <rPh sb="5" eb="6">
      <t>ド</t>
    </rPh>
    <phoneticPr fontId="3"/>
  </si>
  <si>
    <t>平成23年</t>
    <rPh sb="0" eb="2">
      <t>ヘイセイ</t>
    </rPh>
    <rPh sb="4" eb="5">
      <t>ネン</t>
    </rPh>
    <phoneticPr fontId="3"/>
  </si>
  <si>
    <t>平成23年度</t>
    <rPh sb="0" eb="2">
      <t>ヘイセイ</t>
    </rPh>
    <rPh sb="4" eb="5">
      <t>ネン</t>
    </rPh>
    <rPh sb="5" eb="6">
      <t>ド</t>
    </rPh>
    <phoneticPr fontId="3"/>
  </si>
  <si>
    <t>(単位：人）</t>
    <rPh sb="1" eb="3">
      <t>タンイ</t>
    </rPh>
    <rPh sb="4" eb="5">
      <t>ヒト</t>
    </rPh>
    <phoneticPr fontId="3"/>
  </si>
  <si>
    <t>平成24年</t>
    <rPh sb="0" eb="2">
      <t>ヘイセイ</t>
    </rPh>
    <rPh sb="4" eb="5">
      <t>ネン</t>
    </rPh>
    <phoneticPr fontId="3"/>
  </si>
  <si>
    <t>平成24年度</t>
    <rPh sb="0" eb="2">
      <t>ヘイセイ</t>
    </rPh>
    <rPh sb="4" eb="5">
      <t>ネン</t>
    </rPh>
    <rPh sb="5" eb="6">
      <t>ド</t>
    </rPh>
    <phoneticPr fontId="3"/>
  </si>
  <si>
    <t>(単位：園，人)</t>
    <rPh sb="1" eb="3">
      <t>タンイ</t>
    </rPh>
    <rPh sb="4" eb="5">
      <t>エン</t>
    </rPh>
    <rPh sb="6" eb="7">
      <t>ニン</t>
    </rPh>
    <phoneticPr fontId="3"/>
  </si>
  <si>
    <t>平成25年</t>
    <rPh sb="0" eb="2">
      <t>ヘイセイ</t>
    </rPh>
    <rPh sb="4" eb="5">
      <t>ネン</t>
    </rPh>
    <phoneticPr fontId="3"/>
  </si>
  <si>
    <t>平成25年度</t>
    <rPh sb="0" eb="2">
      <t>ヘイセイ</t>
    </rPh>
    <rPh sb="4" eb="5">
      <t>ネン</t>
    </rPh>
    <rPh sb="5" eb="6">
      <t>ド</t>
    </rPh>
    <phoneticPr fontId="3"/>
  </si>
  <si>
    <t>（単位：人，％，円）</t>
    <rPh sb="1" eb="3">
      <t>タンイ</t>
    </rPh>
    <rPh sb="4" eb="5">
      <t>ヒト</t>
    </rPh>
    <rPh sb="8" eb="9">
      <t>エン</t>
    </rPh>
    <phoneticPr fontId="3"/>
  </si>
  <si>
    <t>平成26年</t>
    <rPh sb="0" eb="2">
      <t>ヘイセイ</t>
    </rPh>
    <rPh sb="4" eb="5">
      <t>ネン</t>
    </rPh>
    <phoneticPr fontId="3"/>
  </si>
  <si>
    <t>平成26年度</t>
    <rPh sb="0" eb="2">
      <t>ヘイセイ</t>
    </rPh>
    <rPh sb="4" eb="5">
      <t>ネン</t>
    </rPh>
    <rPh sb="5" eb="6">
      <t>ド</t>
    </rPh>
    <phoneticPr fontId="3"/>
  </si>
  <si>
    <t>※平成25年度から中央老人福祉センターのみ</t>
    <rPh sb="1" eb="3">
      <t>ヘイセイ</t>
    </rPh>
    <rPh sb="5" eb="6">
      <t>ネン</t>
    </rPh>
    <rPh sb="6" eb="7">
      <t>ド</t>
    </rPh>
    <rPh sb="9" eb="11">
      <t>チュウオウ</t>
    </rPh>
    <rPh sb="11" eb="13">
      <t>ロウジン</t>
    </rPh>
    <rPh sb="13" eb="15">
      <t>フクシ</t>
    </rPh>
    <phoneticPr fontId="3"/>
  </si>
  <si>
    <t>平成27年</t>
    <rPh sb="0" eb="2">
      <t>ヘイセイ</t>
    </rPh>
    <rPh sb="4" eb="5">
      <t>ネン</t>
    </rPh>
    <phoneticPr fontId="3"/>
  </si>
  <si>
    <t>平成27年度</t>
    <rPh sb="0" eb="2">
      <t>ヘイセイ</t>
    </rPh>
    <rPh sb="4" eb="5">
      <t>ネン</t>
    </rPh>
    <rPh sb="5" eb="6">
      <t>ド</t>
    </rPh>
    <phoneticPr fontId="3"/>
  </si>
  <si>
    <t>就労自立給付金</t>
    <rPh sb="0" eb="2">
      <t>シュウロウ</t>
    </rPh>
    <rPh sb="2" eb="4">
      <t>ジリツ</t>
    </rPh>
    <rPh sb="4" eb="7">
      <t>キュウフキン</t>
    </rPh>
    <phoneticPr fontId="3"/>
  </si>
  <si>
    <t>（単位：世帯，人，千円，‰）</t>
    <rPh sb="1" eb="3">
      <t>タンイ</t>
    </rPh>
    <rPh sb="4" eb="6">
      <t>セタイ</t>
    </rPh>
    <rPh sb="7" eb="8">
      <t>ヒト</t>
    </rPh>
    <rPh sb="9" eb="11">
      <t>センエン</t>
    </rPh>
    <phoneticPr fontId="3"/>
  </si>
  <si>
    <t>平成28年</t>
    <rPh sb="0" eb="2">
      <t>ヘイセイ</t>
    </rPh>
    <rPh sb="4" eb="5">
      <t>ネン</t>
    </rPh>
    <phoneticPr fontId="3"/>
  </si>
  <si>
    <t>平成28年度</t>
    <rPh sb="0" eb="2">
      <t>ヘイセイ</t>
    </rPh>
    <rPh sb="4" eb="5">
      <t>ネン</t>
    </rPh>
    <rPh sb="5" eb="6">
      <t>ド</t>
    </rPh>
    <phoneticPr fontId="3"/>
  </si>
  <si>
    <t>資料：市維持管理課</t>
    <rPh sb="0" eb="2">
      <t>シリョウ</t>
    </rPh>
    <rPh sb="3" eb="4">
      <t>シ</t>
    </rPh>
    <rPh sb="4" eb="6">
      <t>イジ</t>
    </rPh>
    <rPh sb="6" eb="8">
      <t>カンリ</t>
    </rPh>
    <rPh sb="8" eb="9">
      <t>カ</t>
    </rPh>
    <phoneticPr fontId="3"/>
  </si>
  <si>
    <t>平成29年度</t>
    <rPh sb="0" eb="2">
      <t>ヘイセイ</t>
    </rPh>
    <rPh sb="4" eb="5">
      <t>ネン</t>
    </rPh>
    <rPh sb="5" eb="6">
      <t>ド</t>
    </rPh>
    <phoneticPr fontId="3"/>
  </si>
  <si>
    <t>保育事業所数</t>
    <rPh sb="0" eb="2">
      <t>ホイク</t>
    </rPh>
    <rPh sb="2" eb="5">
      <t>ジギョウショ</t>
    </rPh>
    <rPh sb="4" eb="5">
      <t>ショ</t>
    </rPh>
    <rPh sb="5" eb="6">
      <t>スウ</t>
    </rPh>
    <phoneticPr fontId="3"/>
  </si>
  <si>
    <t>食料品</t>
    <rPh sb="0" eb="3">
      <t>ショクリョウヒン</t>
    </rPh>
    <phoneticPr fontId="3"/>
  </si>
  <si>
    <t>住居品</t>
    <rPh sb="0" eb="2">
      <t>ジュウキョ</t>
    </rPh>
    <rPh sb="2" eb="3">
      <t>ヒン</t>
    </rPh>
    <phoneticPr fontId="3"/>
  </si>
  <si>
    <t>被服品</t>
    <rPh sb="0" eb="2">
      <t>ヒフク</t>
    </rPh>
    <rPh sb="2" eb="3">
      <t>ヒン</t>
    </rPh>
    <phoneticPr fontId="3"/>
  </si>
  <si>
    <t>雑品</t>
    <rPh sb="0" eb="2">
      <t>ザッピン</t>
    </rPh>
    <phoneticPr fontId="3"/>
  </si>
  <si>
    <t>土地住宅</t>
    <rPh sb="0" eb="2">
      <t>トチ</t>
    </rPh>
    <rPh sb="2" eb="4">
      <t>ジュウタク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</si>
  <si>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</si>
  <si>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</si>
  <si>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光熱水品</t>
    <rPh sb="0" eb="3">
      <t>コウネツスイ</t>
    </rPh>
    <rPh sb="3" eb="4">
      <t>ヒン</t>
    </rPh>
    <phoneticPr fontId="3"/>
  </si>
  <si>
    <t>※平成27年度から認定こども園(保育認定児童)、家庭的保育事業等を含む</t>
    <rPh sb="1" eb="3">
      <t>ヘイセイ</t>
    </rPh>
    <phoneticPr fontId="3"/>
  </si>
  <si>
    <t>平成29年度</t>
    <rPh sb="0" eb="2">
      <t>ヘイセイ</t>
    </rPh>
    <rPh sb="4" eb="6">
      <t>ネンド</t>
    </rPh>
    <phoneticPr fontId="3"/>
  </si>
  <si>
    <t>平成30年度</t>
    <rPh sb="0" eb="2">
      <t>ヘイセイ</t>
    </rPh>
    <rPh sb="4" eb="5">
      <t>ネン</t>
    </rPh>
    <rPh sb="5" eb="6">
      <t>ド</t>
    </rPh>
    <phoneticPr fontId="3"/>
  </si>
  <si>
    <t>平成29年</t>
    <rPh sb="0" eb="2">
      <t>ヘイセイ</t>
    </rPh>
    <rPh sb="4" eb="5">
      <t>ネン</t>
    </rPh>
    <phoneticPr fontId="3"/>
  </si>
  <si>
    <t>※受給権者の人数とそれに伴う給付額</t>
    <rPh sb="1" eb="4">
      <t>ジュキュウケン</t>
    </rPh>
    <rPh sb="4" eb="5">
      <t>シャ</t>
    </rPh>
    <rPh sb="6" eb="8">
      <t>ニンズウ</t>
    </rPh>
    <rPh sb="12" eb="13">
      <t>トモナ</t>
    </rPh>
    <rPh sb="14" eb="17">
      <t>キュウフガク</t>
    </rPh>
    <phoneticPr fontId="3"/>
  </si>
  <si>
    <t>平成30年度</t>
    <rPh sb="0" eb="2">
      <t>ヘイセイ</t>
    </rPh>
    <rPh sb="4" eb="6">
      <t>ネンド</t>
    </rPh>
    <phoneticPr fontId="3"/>
  </si>
  <si>
    <t>令和元年度</t>
    <rPh sb="0" eb="1">
      <t>レイ</t>
    </rPh>
    <rPh sb="1" eb="2">
      <t>ワ</t>
    </rPh>
    <rPh sb="2" eb="4">
      <t>ガンネン</t>
    </rPh>
    <rPh sb="3" eb="4">
      <t>ネン</t>
    </rPh>
    <rPh sb="4" eb="5">
      <t>ド</t>
    </rPh>
    <phoneticPr fontId="3"/>
  </si>
  <si>
    <t>平成30年</t>
    <rPh sb="0" eb="2">
      <t>ヘイセイ</t>
    </rPh>
    <rPh sb="4" eb="5">
      <t>ネン</t>
    </rPh>
    <phoneticPr fontId="3"/>
  </si>
  <si>
    <t>進学準備給付金</t>
    <rPh sb="0" eb="2">
      <t>シンガク</t>
    </rPh>
    <rPh sb="2" eb="4">
      <t>ジュンビ</t>
    </rPh>
    <rPh sb="4" eb="7">
      <t>キュウフキン</t>
    </rPh>
    <phoneticPr fontId="3"/>
  </si>
  <si>
    <t>令和元年度</t>
    <rPh sb="0" eb="2">
      <t>レイワ</t>
    </rPh>
    <rPh sb="2" eb="4">
      <t>ガンネン</t>
    </rPh>
    <rPh sb="4" eb="5">
      <t>ド</t>
    </rPh>
    <phoneticPr fontId="3"/>
  </si>
  <si>
    <t>※平成２６年度から就労自立給付金、平成３０年度から進学準備給付金の扶助区分が追加</t>
    <rPh sb="1" eb="3">
      <t>ヘイセイ</t>
    </rPh>
    <rPh sb="17" eb="19">
      <t>ヘイセイ</t>
    </rPh>
    <rPh sb="21" eb="23">
      <t>ネンド</t>
    </rPh>
    <rPh sb="25" eb="27">
      <t>シンガク</t>
    </rPh>
    <rPh sb="27" eb="29">
      <t>ジュンビ</t>
    </rPh>
    <rPh sb="29" eb="32">
      <t>キュウフキン</t>
    </rPh>
    <phoneticPr fontId="3"/>
  </si>
  <si>
    <t>※保護率＝延人員÷延人口（各月人口の合計）×1,000</t>
    <rPh sb="1" eb="4">
      <t>ホゴリツ</t>
    </rPh>
    <rPh sb="5" eb="6">
      <t>ノベ</t>
    </rPh>
    <rPh sb="6" eb="8">
      <t>ジンイン</t>
    </rPh>
    <rPh sb="9" eb="10">
      <t>ノベ</t>
    </rPh>
    <rPh sb="10" eb="12">
      <t>ジンコウ</t>
    </rPh>
    <rPh sb="13" eb="15">
      <t>カクツキ</t>
    </rPh>
    <rPh sb="15" eb="17">
      <t>ジンコウ</t>
    </rPh>
    <rPh sb="18" eb="20">
      <t>ゴウケイ</t>
    </rPh>
    <phoneticPr fontId="3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</si>
  <si>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3"/>
  </si>
  <si>
    <t>令和元年度</t>
    <rPh sb="0" eb="5">
      <t>レイワガンネンドネンド</t>
    </rPh>
    <phoneticPr fontId="3"/>
  </si>
  <si>
    <t>令和2年度</t>
    <rPh sb="0" eb="1">
      <t>レイ</t>
    </rPh>
    <rPh sb="1" eb="2">
      <t>ワ</t>
    </rPh>
    <rPh sb="3" eb="5">
      <t>ネンド</t>
    </rPh>
    <rPh sb="4" eb="5">
      <t>ド</t>
    </rPh>
    <phoneticPr fontId="3"/>
  </si>
  <si>
    <t>資料：市高齢障害福祉課</t>
    <rPh sb="0" eb="2">
      <t>シリョウ</t>
    </rPh>
    <rPh sb="3" eb="4">
      <t>シ</t>
    </rPh>
    <rPh sb="4" eb="6">
      <t>コウレイ</t>
    </rPh>
    <rPh sb="6" eb="8">
      <t>ショウガイ</t>
    </rPh>
    <rPh sb="8" eb="10">
      <t>フクシ</t>
    </rPh>
    <rPh sb="10" eb="11">
      <t>カ</t>
    </rPh>
    <phoneticPr fontId="3"/>
  </si>
  <si>
    <t>資料：市高齢障害福祉課</t>
    <rPh sb="0" eb="2">
      <t>シリョウ</t>
    </rPh>
    <rPh sb="3" eb="4">
      <t>シ</t>
    </rPh>
    <rPh sb="4" eb="8">
      <t>コウレイショウガイ</t>
    </rPh>
    <rPh sb="8" eb="10">
      <t>フクシ</t>
    </rPh>
    <rPh sb="10" eb="11">
      <t>カ</t>
    </rPh>
    <phoneticPr fontId="3"/>
  </si>
  <si>
    <t>令和2年度</t>
    <rPh sb="0" eb="2">
      <t>レイワ</t>
    </rPh>
    <rPh sb="3" eb="5">
      <t>ネンド</t>
    </rPh>
    <rPh sb="4" eb="5">
      <t>ド</t>
    </rPh>
    <phoneticPr fontId="3"/>
  </si>
  <si>
    <t>資料：市地域福祉課</t>
    <rPh sb="0" eb="2">
      <t>シリョウ</t>
    </rPh>
    <rPh sb="3" eb="4">
      <t>シ</t>
    </rPh>
    <rPh sb="4" eb="6">
      <t>チイキ</t>
    </rPh>
    <rPh sb="6" eb="8">
      <t>フクシ</t>
    </rPh>
    <rPh sb="8" eb="9">
      <t>カ</t>
    </rPh>
    <phoneticPr fontId="3"/>
  </si>
  <si>
    <t>令和元年</t>
    <rPh sb="0" eb="2">
      <t>レイワ</t>
    </rPh>
    <rPh sb="2" eb="3">
      <t>ガン</t>
    </rPh>
    <rPh sb="3" eb="4">
      <t>ネン</t>
    </rPh>
    <phoneticPr fontId="3"/>
  </si>
  <si>
    <t>令和3年度</t>
    <rPh sb="0" eb="2">
      <t>レイワ</t>
    </rPh>
    <rPh sb="3" eb="5">
      <t>ネンド</t>
    </rPh>
    <phoneticPr fontId="3"/>
  </si>
  <si>
    <t>令和2年度</t>
    <rPh sb="0" eb="2">
      <t>レイワ</t>
    </rPh>
    <rPh sb="3" eb="5">
      <t>ネンド</t>
    </rPh>
    <phoneticPr fontId="3"/>
  </si>
  <si>
    <t>令和2年</t>
    <rPh sb="0" eb="2">
      <t>レイワ</t>
    </rPh>
    <rPh sb="3" eb="4">
      <t>ネン</t>
    </rPh>
    <phoneticPr fontId="3"/>
  </si>
  <si>
    <t>令和2年度</t>
    <rPh sb="0" eb="2">
      <t>レイワ</t>
    </rPh>
    <rPh sb="3" eb="4">
      <t>ネン</t>
    </rPh>
    <rPh sb="4" eb="5">
      <t>ド</t>
    </rPh>
    <phoneticPr fontId="3"/>
  </si>
  <si>
    <t>※新型コロナウイルス感染症拡大防止のため、令和2年4～6月は閉館。</t>
    <rPh sb="1" eb="3">
      <t>シンガタ</t>
    </rPh>
    <rPh sb="10" eb="13">
      <t>カンセンショウ</t>
    </rPh>
    <rPh sb="13" eb="15">
      <t>カクダイ</t>
    </rPh>
    <rPh sb="15" eb="17">
      <t>ボウシ</t>
    </rPh>
    <rPh sb="21" eb="23">
      <t>レイワ</t>
    </rPh>
    <rPh sb="24" eb="25">
      <t>ネン</t>
    </rPh>
    <rPh sb="28" eb="29">
      <t>ガツ</t>
    </rPh>
    <rPh sb="30" eb="32">
      <t>ヘイカン</t>
    </rPh>
    <phoneticPr fontId="3"/>
  </si>
  <si>
    <t>令和4年度</t>
    <rPh sb="0" eb="2">
      <t>レイワ</t>
    </rPh>
    <rPh sb="3" eb="5">
      <t>ネンド</t>
    </rPh>
    <phoneticPr fontId="3"/>
  </si>
  <si>
    <t>令和3年度</t>
    <rPh sb="0" eb="2">
      <t>レイワ</t>
    </rPh>
    <rPh sb="3" eb="4">
      <t>ネン</t>
    </rPh>
    <rPh sb="4" eb="5">
      <t>ド</t>
    </rPh>
    <phoneticPr fontId="3"/>
  </si>
  <si>
    <t>令和3年</t>
    <rPh sb="0" eb="2">
      <t>レイワ</t>
    </rPh>
    <rPh sb="3" eb="4">
      <t>ネン</t>
    </rPh>
    <phoneticPr fontId="3"/>
  </si>
  <si>
    <t>令和5年度</t>
    <rPh sb="0" eb="2">
      <t>レイワ</t>
    </rPh>
    <rPh sb="3" eb="5">
      <t>ネンド</t>
    </rPh>
    <phoneticPr fontId="3"/>
  </si>
  <si>
    <t>令和4年度</t>
    <rPh sb="0" eb="2">
      <t>レイワ</t>
    </rPh>
    <rPh sb="3" eb="4">
      <t>ネン</t>
    </rPh>
    <rPh sb="4" eb="5">
      <t>ド</t>
    </rPh>
    <phoneticPr fontId="3"/>
  </si>
  <si>
    <t>令和4年</t>
    <rPh sb="0" eb="2">
      <t>レイワ</t>
    </rPh>
    <rPh sb="3" eb="4">
      <t>ネン</t>
    </rPh>
    <phoneticPr fontId="3"/>
  </si>
  <si>
    <t>令和5年度</t>
    <rPh sb="0" eb="2">
      <t>レイワ</t>
    </rPh>
    <rPh sb="3" eb="4">
      <t>ネン</t>
    </rPh>
    <rPh sb="4" eb="5">
      <t>ド</t>
    </rPh>
    <phoneticPr fontId="3"/>
  </si>
  <si>
    <t>令和6年度</t>
    <rPh sb="0" eb="2">
      <t>レイワ</t>
    </rPh>
    <rPh sb="3" eb="5">
      <t>ネンド</t>
    </rPh>
    <phoneticPr fontId="3"/>
  </si>
  <si>
    <t>令和5年</t>
    <rPh sb="0" eb="2">
      <t>レイワ</t>
    </rPh>
    <rPh sb="3" eb="4">
      <t>ネン</t>
    </rPh>
    <phoneticPr fontId="3"/>
  </si>
  <si>
    <t>資料：市市民協働課</t>
    <rPh sb="0" eb="2">
      <t>シリョウ</t>
    </rPh>
    <rPh sb="3" eb="4">
      <t>シ</t>
    </rPh>
    <rPh sb="4" eb="6">
      <t>シミン</t>
    </rPh>
    <rPh sb="6" eb="8">
      <t>キョウドウ</t>
    </rPh>
    <rPh sb="8" eb="9">
      <t>カ</t>
    </rPh>
    <phoneticPr fontId="3"/>
  </si>
  <si>
    <t>資料：市保険年金課</t>
    <rPh sb="0" eb="2">
      <t>シリョウ</t>
    </rPh>
    <rPh sb="3" eb="4">
      <t>シ</t>
    </rPh>
    <rPh sb="4" eb="6">
      <t>ホケン</t>
    </rPh>
    <rPh sb="6" eb="8">
      <t>ネンキン</t>
    </rPh>
    <rPh sb="8" eb="9">
      <t>カ</t>
    </rPh>
    <phoneticPr fontId="3"/>
  </si>
  <si>
    <t>１．交通災害共済加入状況</t>
    <rPh sb="2" eb="4">
      <t>コウツウ</t>
    </rPh>
    <rPh sb="4" eb="6">
      <t>サイガイ</t>
    </rPh>
    <rPh sb="6" eb="8">
      <t>キョウサイ</t>
    </rPh>
    <rPh sb="8" eb="10">
      <t>カニュウ</t>
    </rPh>
    <rPh sb="10" eb="12">
      <t>ジョウキョウ</t>
    </rPh>
    <phoneticPr fontId="3"/>
  </si>
  <si>
    <t>２．消費生活苦情相談</t>
    <rPh sb="2" eb="4">
      <t>ショウヒ</t>
    </rPh>
    <rPh sb="4" eb="6">
      <t>セイカツ</t>
    </rPh>
    <rPh sb="6" eb="8">
      <t>クジョウ</t>
    </rPh>
    <rPh sb="8" eb="10">
      <t>ソウダン</t>
    </rPh>
    <phoneticPr fontId="3"/>
  </si>
  <si>
    <t>３．敬老祝金支給状況</t>
    <rPh sb="2" eb="4">
      <t>ケイロウ</t>
    </rPh>
    <rPh sb="4" eb="5">
      <t>シュク</t>
    </rPh>
    <rPh sb="5" eb="6">
      <t>キン</t>
    </rPh>
    <rPh sb="6" eb="8">
      <t>シキュウ</t>
    </rPh>
    <rPh sb="8" eb="10">
      <t>ジョウキョウ</t>
    </rPh>
    <phoneticPr fontId="3"/>
  </si>
  <si>
    <t>４．国民健康保険加入状況</t>
    <rPh sb="2" eb="4">
      <t>コクミン</t>
    </rPh>
    <rPh sb="4" eb="6">
      <t>ケンコウ</t>
    </rPh>
    <rPh sb="6" eb="8">
      <t>ホケン</t>
    </rPh>
    <rPh sb="8" eb="10">
      <t>カニュウ</t>
    </rPh>
    <rPh sb="10" eb="12">
      <t>ジョウキョウ</t>
    </rPh>
    <phoneticPr fontId="3"/>
  </si>
  <si>
    <t>５．国民年金加入状況</t>
    <rPh sb="2" eb="4">
      <t>コクミン</t>
    </rPh>
    <rPh sb="4" eb="6">
      <t>ネンキン</t>
    </rPh>
    <rPh sb="6" eb="8">
      <t>カニュウ</t>
    </rPh>
    <rPh sb="8" eb="10">
      <t>ジョウキョウ</t>
    </rPh>
    <phoneticPr fontId="3"/>
  </si>
  <si>
    <t>６．国民年金給付状況</t>
    <rPh sb="2" eb="4">
      <t>コクミン</t>
    </rPh>
    <rPh sb="4" eb="6">
      <t>ネンキン</t>
    </rPh>
    <rPh sb="6" eb="8">
      <t>キュウフ</t>
    </rPh>
    <rPh sb="8" eb="10">
      <t>ジョウキョウ</t>
    </rPh>
    <phoneticPr fontId="3"/>
  </si>
  <si>
    <t>７．老人クラブ数、会員数</t>
    <rPh sb="2" eb="4">
      <t>ロウジン</t>
    </rPh>
    <rPh sb="7" eb="8">
      <t>スウ</t>
    </rPh>
    <rPh sb="9" eb="12">
      <t>カイインスウ</t>
    </rPh>
    <phoneticPr fontId="3"/>
  </si>
  <si>
    <t>８．老人福祉センター利用状況</t>
    <rPh sb="2" eb="4">
      <t>ロウジン</t>
    </rPh>
    <rPh sb="4" eb="6">
      <t>フクシ</t>
    </rPh>
    <rPh sb="10" eb="12">
      <t>リヨウ</t>
    </rPh>
    <rPh sb="12" eb="14">
      <t>ジョウキョウ</t>
    </rPh>
    <phoneticPr fontId="3"/>
  </si>
  <si>
    <t>９．保育事業所の概況</t>
    <rPh sb="2" eb="4">
      <t>ホイク</t>
    </rPh>
    <rPh sb="4" eb="6">
      <t>ジギョウ</t>
    </rPh>
    <rPh sb="6" eb="7">
      <t>ショ</t>
    </rPh>
    <rPh sb="8" eb="10">
      <t>ガイキョウ</t>
    </rPh>
    <phoneticPr fontId="3"/>
  </si>
  <si>
    <t>１０．生活保護状況</t>
    <rPh sb="3" eb="5">
      <t>セイカツ</t>
    </rPh>
    <rPh sb="5" eb="7">
      <t>ホゴ</t>
    </rPh>
    <rPh sb="7" eb="9">
      <t>ジョウキョウ</t>
    </rPh>
    <phoneticPr fontId="3"/>
  </si>
  <si>
    <t>令和7年度</t>
    <rPh sb="0" eb="2">
      <t>レイワ</t>
    </rPh>
    <rPh sb="3" eb="5">
      <t>ネンド</t>
    </rPh>
    <phoneticPr fontId="3"/>
  </si>
  <si>
    <t>平成25年度</t>
  </si>
  <si>
    <t>平成26年度</t>
  </si>
  <si>
    <t>平成27年度</t>
  </si>
  <si>
    <t>平成28年度</t>
  </si>
  <si>
    <t>平成29年度</t>
  </si>
  <si>
    <t>平成30年度</t>
  </si>
  <si>
    <t>令和元年度</t>
  </si>
  <si>
    <t>令和2年度</t>
  </si>
  <si>
    <t>令和3年度</t>
  </si>
  <si>
    <t>令和4年度</t>
  </si>
  <si>
    <t>令和5年度</t>
  </si>
  <si>
    <t>令和6年度</t>
    <rPh sb="0" eb="2">
      <t>レイワ</t>
    </rPh>
    <rPh sb="3" eb="4">
      <t>ネン</t>
    </rPh>
    <rPh sb="4" eb="5">
      <t>ド</t>
    </rPh>
    <phoneticPr fontId="3"/>
  </si>
  <si>
    <t>令和6年</t>
    <rPh sb="0" eb="2">
      <t>レイワ</t>
    </rPh>
    <rPh sb="3" eb="4">
      <t>ネン</t>
    </rPh>
    <phoneticPr fontId="3"/>
  </si>
  <si>
    <r>
      <t>令和7年度</t>
    </r>
    <r>
      <rPr>
        <sz val="9"/>
        <color rgb="FF0000FF"/>
        <rFont val="ＭＳ Ｐゴシック"/>
        <family val="3"/>
        <charset val="128"/>
      </rPr>
      <t xml:space="preserve">
(R8.2.12現在)</t>
    </r>
    <rPh sb="0" eb="2">
      <t>レイワ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</si>
</sst>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_ "/>
    <numFmt numFmtId="177" formatCode="#,##0_ "/>
    <numFmt numFmtId="178" formatCode="#,##0_ ;[Red]\-#,##0\ "/>
    <numFmt numFmtId="179" formatCode="#,##0.0_ "/>
    <numFmt numFmtId="180" formatCode="#,##0.0_ ;[Red]\-#,##0.0\ "/>
    <numFmt numFmtId="181" formatCode="0.0%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9"/>
      <color rgb="FF0000FF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38" fontId="0" fillId="0" borderId="0" xfId="1" applyFont="1" applyAlignment="1">
      <alignment vertical="center"/>
    </xf>
    <xf numFmtId="0" fontId="4" fillId="0" borderId="0" xfId="0" applyFont="1">
      <alignment vertical="center"/>
    </xf>
    <xf numFmtId="38" fontId="4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38" fontId="0" fillId="0" borderId="0" xfId="1" applyFont="1" applyAlignment="1">
      <alignment horizontal="right" vertical="center"/>
    </xf>
    <xf numFmtId="0" fontId="1" fillId="0" borderId="0" xfId="0" applyFo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38" fontId="1" fillId="0" borderId="0" xfId="1" applyFont="1" applyAlignment="1">
      <alignment vertical="center"/>
    </xf>
    <xf numFmtId="38" fontId="1" fillId="0" borderId="0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38" fontId="5" fillId="0" borderId="0" xfId="1" applyFont="1" applyAlignment="1">
      <alignment vertical="center"/>
    </xf>
    <xf numFmtId="177" fontId="0" fillId="0" borderId="3" xfId="0" applyNumberFormat="1" applyFill="1" applyBorder="1">
      <alignment vertical="center"/>
    </xf>
    <xf numFmtId="177" fontId="1" fillId="0" borderId="3" xfId="0" applyNumberFormat="1" applyFont="1" applyFill="1" applyBorder="1">
      <alignment vertical="center"/>
    </xf>
    <xf numFmtId="38" fontId="0" fillId="0" borderId="3" xfId="1" applyFont="1" applyFill="1" applyBorder="1">
      <alignment vertical="center"/>
    </xf>
    <xf numFmtId="38" fontId="1" fillId="0" borderId="3" xfId="1" applyFont="1" applyFill="1" applyBorder="1">
      <alignment vertical="center"/>
    </xf>
    <xf numFmtId="179" fontId="0" fillId="0" borderId="3" xfId="0" applyNumberFormat="1" applyFill="1" applyBorder="1">
      <alignment vertical="center"/>
    </xf>
    <xf numFmtId="177" fontId="0" fillId="0" borderId="3" xfId="1" applyNumberFormat="1" applyFont="1" applyFill="1" applyBorder="1">
      <alignment vertical="center"/>
    </xf>
    <xf numFmtId="179" fontId="1" fillId="0" borderId="3" xfId="0" applyNumberFormat="1" applyFont="1" applyFill="1" applyBorder="1">
      <alignment vertical="center"/>
    </xf>
    <xf numFmtId="177" fontId="1" fillId="0" borderId="3" xfId="1" applyNumberFormat="1" applyFont="1" applyFill="1" applyBorder="1">
      <alignment vertical="center"/>
    </xf>
    <xf numFmtId="177" fontId="2" fillId="0" borderId="3" xfId="0" applyNumberFormat="1" applyFont="1" applyFill="1" applyBorder="1">
      <alignment vertical="center"/>
    </xf>
    <xf numFmtId="38" fontId="0" fillId="0" borderId="3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vertical="center"/>
    </xf>
    <xf numFmtId="38" fontId="0" fillId="0" borderId="3" xfId="1" applyFont="1" applyFill="1" applyBorder="1" applyAlignment="1">
      <alignment horizontal="right" vertical="center"/>
    </xf>
    <xf numFmtId="180" fontId="0" fillId="0" borderId="3" xfId="1" applyNumberFormat="1" applyFont="1" applyFill="1" applyBorder="1" applyAlignment="1">
      <alignment vertical="center"/>
    </xf>
    <xf numFmtId="38" fontId="1" fillId="0" borderId="3" xfId="1" applyFont="1" applyFill="1" applyBorder="1" applyAlignment="1">
      <alignment horizontal="center" vertical="center"/>
    </xf>
    <xf numFmtId="38" fontId="1" fillId="0" borderId="3" xfId="1" applyFont="1" applyFill="1" applyBorder="1" applyAlignment="1">
      <alignment vertical="center"/>
    </xf>
    <xf numFmtId="38" fontId="1" fillId="0" borderId="3" xfId="1" applyFont="1" applyFill="1" applyBorder="1" applyAlignment="1">
      <alignment horizontal="right" vertical="center"/>
    </xf>
    <xf numFmtId="180" fontId="1" fillId="0" borderId="3" xfId="1" applyNumberFormat="1" applyFont="1" applyFill="1" applyBorder="1" applyAlignment="1">
      <alignment vertical="center"/>
    </xf>
    <xf numFmtId="176" fontId="1" fillId="0" borderId="3" xfId="0" applyNumberFormat="1" applyFont="1" applyFill="1" applyBorder="1">
      <alignment vertical="center"/>
    </xf>
    <xf numFmtId="178" fontId="0" fillId="0" borderId="3" xfId="1" applyNumberFormat="1" applyFont="1" applyFill="1" applyBorder="1" applyAlignment="1">
      <alignment horizontal="right" vertical="center"/>
    </xf>
    <xf numFmtId="178" fontId="0" fillId="0" borderId="3" xfId="1" applyNumberFormat="1" applyFont="1" applyFill="1" applyBorder="1" applyAlignment="1">
      <alignment vertical="center"/>
    </xf>
    <xf numFmtId="178" fontId="1" fillId="0" borderId="3" xfId="1" applyNumberFormat="1" applyFont="1" applyFill="1" applyBorder="1" applyAlignment="1">
      <alignment horizontal="right" vertical="center"/>
    </xf>
    <xf numFmtId="178" fontId="1" fillId="0" borderId="3" xfId="1" applyNumberFormat="1" applyFont="1" applyFill="1" applyBorder="1" applyAlignment="1">
      <alignment vertical="center"/>
    </xf>
    <xf numFmtId="0" fontId="0" fillId="2" borderId="7" xfId="0" applyFill="1" applyBorder="1" applyAlignment="1">
      <alignment horizontal="right" vertical="center"/>
    </xf>
    <xf numFmtId="0" fontId="0" fillId="2" borderId="6" xfId="0" applyFill="1" applyBorder="1" applyAlignment="1">
      <alignment vertical="center"/>
    </xf>
    <xf numFmtId="0" fontId="0" fillId="2" borderId="6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38" fontId="2" fillId="2" borderId="2" xfId="1" applyFont="1" applyFill="1" applyBorder="1" applyAlignment="1">
      <alignment horizontal="center" vertical="center"/>
    </xf>
    <xf numFmtId="38" fontId="2" fillId="2" borderId="7" xfId="1" applyFont="1" applyFill="1" applyBorder="1" applyAlignment="1">
      <alignment horizontal="right" vertical="center"/>
    </xf>
    <xf numFmtId="38" fontId="2" fillId="2" borderId="6" xfId="1" applyFont="1" applyFill="1" applyBorder="1" applyAlignment="1">
      <alignment vertical="center"/>
    </xf>
    <xf numFmtId="38" fontId="2" fillId="2" borderId="4" xfId="1" applyFont="1" applyFill="1" applyBorder="1" applyAlignment="1">
      <alignment horizontal="center" vertical="center"/>
    </xf>
    <xf numFmtId="38" fontId="2" fillId="2" borderId="9" xfId="1" applyFont="1" applyFill="1" applyBorder="1" applyAlignment="1">
      <alignment horizontal="center" vertical="center"/>
    </xf>
    <xf numFmtId="177" fontId="0" fillId="0" borderId="3" xfId="0" applyNumberFormat="1" applyFont="1" applyFill="1" applyBorder="1">
      <alignment vertical="center"/>
    </xf>
    <xf numFmtId="177" fontId="0" fillId="0" borderId="3" xfId="0" applyNumberFormat="1" applyFont="1" applyFill="1" applyBorder="1" applyAlignment="1">
      <alignment horizontal="right" vertical="center"/>
    </xf>
    <xf numFmtId="178" fontId="1" fillId="0" borderId="1" xfId="1" applyNumberFormat="1" applyFont="1" applyFill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7" fontId="6" fillId="0" borderId="6" xfId="0" applyNumberFormat="1" applyFont="1" applyFill="1" applyBorder="1">
      <alignment vertical="center"/>
    </xf>
    <xf numFmtId="0" fontId="0" fillId="0" borderId="3" xfId="0" applyFont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right" vertical="center" wrapText="1"/>
    </xf>
    <xf numFmtId="3" fontId="0" fillId="0" borderId="3" xfId="0" applyNumberFormat="1" applyFont="1" applyFill="1" applyBorder="1" applyAlignment="1">
      <alignment horizontal="right" vertical="center" wrapText="1"/>
    </xf>
    <xf numFmtId="179" fontId="6" fillId="0" borderId="6" xfId="0" applyNumberFormat="1" applyFont="1" applyFill="1" applyBorder="1">
      <alignment vertical="center"/>
    </xf>
    <xf numFmtId="177" fontId="6" fillId="0" borderId="6" xfId="1" applyNumberFormat="1" applyFont="1" applyFill="1" applyBorder="1">
      <alignment vertical="center"/>
    </xf>
    <xf numFmtId="177" fontId="6" fillId="0" borderId="6" xfId="0" applyNumberFormat="1" applyFont="1" applyFill="1" applyBorder="1" applyAlignment="1">
      <alignment horizontal="right" vertical="center"/>
    </xf>
    <xf numFmtId="179" fontId="0" fillId="0" borderId="3" xfId="0" applyNumberFormat="1" applyFont="1" applyFill="1" applyBorder="1">
      <alignment vertical="center"/>
    </xf>
    <xf numFmtId="0" fontId="0" fillId="0" borderId="0" xfId="0" applyFont="1" applyFill="1" applyBorder="1" applyAlignment="1">
      <alignment vertical="center"/>
    </xf>
    <xf numFmtId="38" fontId="6" fillId="0" borderId="6" xfId="1" applyFont="1" applyFill="1" applyBorder="1">
      <alignment vertical="center"/>
    </xf>
    <xf numFmtId="0" fontId="0" fillId="0" borderId="1" xfId="0" applyFont="1" applyBorder="1" applyAlignment="1">
      <alignment horizontal="center" vertical="center"/>
    </xf>
    <xf numFmtId="178" fontId="6" fillId="0" borderId="6" xfId="1" applyNumberFormat="1" applyFont="1" applyFill="1" applyBorder="1" applyAlignment="1">
      <alignment horizontal="right" vertical="center"/>
    </xf>
    <xf numFmtId="178" fontId="6" fillId="0" borderId="6" xfId="1" applyNumberFormat="1" applyFont="1" applyFill="1" applyBorder="1" applyAlignment="1">
      <alignment vertical="center"/>
    </xf>
    <xf numFmtId="178" fontId="1" fillId="0" borderId="8" xfId="1" applyNumberFormat="1" applyFont="1" applyFill="1" applyBorder="1" applyAlignment="1">
      <alignment horizontal="right" vertical="center"/>
    </xf>
    <xf numFmtId="38" fontId="6" fillId="0" borderId="6" xfId="1" applyFont="1" applyFill="1" applyBorder="1" applyAlignment="1">
      <alignment horizontal="center" vertical="center"/>
    </xf>
    <xf numFmtId="180" fontId="6" fillId="0" borderId="6" xfId="1" applyNumberFormat="1" applyFont="1" applyFill="1" applyBorder="1" applyAlignment="1">
      <alignment vertical="center"/>
    </xf>
    <xf numFmtId="0" fontId="0" fillId="0" borderId="0" xfId="0" applyFill="1">
      <alignment vertical="center"/>
    </xf>
    <xf numFmtId="0" fontId="2" fillId="0" borderId="3" xfId="0" applyFont="1" applyFill="1" applyBorder="1">
      <alignment vertical="center"/>
    </xf>
    <xf numFmtId="38" fontId="2" fillId="0" borderId="3" xfId="1" applyFont="1" applyFill="1" applyBorder="1">
      <alignment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right" vertical="center" wrapText="1"/>
    </xf>
    <xf numFmtId="0" fontId="6" fillId="0" borderId="6" xfId="0" applyFont="1" applyFill="1" applyBorder="1" applyAlignment="1">
      <alignment horizontal="right" vertical="center" wrapText="1"/>
    </xf>
    <xf numFmtId="0" fontId="0" fillId="0" borderId="1" xfId="0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Continuous" vertical="center"/>
    </xf>
    <xf numFmtId="0" fontId="0" fillId="2" borderId="2" xfId="0" applyFill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177" fontId="6" fillId="0" borderId="0" xfId="0" applyNumberFormat="1" applyFont="1" applyFill="1" applyBorder="1">
      <alignment vertical="center"/>
    </xf>
    <xf numFmtId="0" fontId="0" fillId="0" borderId="3" xfId="0" applyFont="1" applyFill="1" applyBorder="1" applyAlignment="1">
      <alignment vertical="center"/>
    </xf>
    <xf numFmtId="3" fontId="6" fillId="0" borderId="6" xfId="0" applyNumberFormat="1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38" fontId="1" fillId="0" borderId="7" xfId="1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8" fontId="1" fillId="0" borderId="2" xfId="1" applyNumberFormat="1" applyFont="1" applyFill="1" applyBorder="1" applyAlignment="1">
      <alignment horizontal="right" vertical="center"/>
    </xf>
    <xf numFmtId="38" fontId="5" fillId="0" borderId="2" xfId="1" applyFont="1" applyBorder="1" applyAlignment="1">
      <alignment horizontal="center" vertical="center"/>
    </xf>
    <xf numFmtId="178" fontId="5" fillId="0" borderId="2" xfId="1" applyNumberFormat="1" applyFont="1" applyFill="1" applyBorder="1" applyAlignment="1">
      <alignment horizontal="right" vertical="center"/>
    </xf>
    <xf numFmtId="0" fontId="6" fillId="0" borderId="6" xfId="0" applyFont="1" applyBorder="1" applyAlignment="1">
      <alignment horizontal="center" vertical="center" wrapText="1"/>
    </xf>
    <xf numFmtId="178" fontId="1" fillId="0" borderId="7" xfId="1" applyNumberFormat="1" applyFont="1" applyFill="1" applyBorder="1" applyAlignment="1">
      <alignment horizontal="right" vertical="center"/>
    </xf>
    <xf numFmtId="178" fontId="1" fillId="0" borderId="12" xfId="1" applyNumberFormat="1" applyFont="1" applyFill="1" applyBorder="1" applyAlignment="1">
      <alignment horizontal="right" vertical="center"/>
    </xf>
    <xf numFmtId="178" fontId="1" fillId="0" borderId="13" xfId="1" applyNumberFormat="1" applyFont="1" applyFill="1" applyBorder="1" applyAlignment="1">
      <alignment horizontal="right" vertical="center"/>
    </xf>
    <xf numFmtId="178" fontId="0" fillId="0" borderId="0" xfId="0" applyNumberFormat="1" applyAlignment="1">
      <alignment vertical="center"/>
    </xf>
    <xf numFmtId="181" fontId="0" fillId="0" borderId="0" xfId="2" applyNumberFormat="1" applyFont="1" applyAlignment="1">
      <alignment vertical="center"/>
    </xf>
    <xf numFmtId="0" fontId="6" fillId="0" borderId="3" xfId="0" applyFont="1" applyFill="1" applyBorder="1">
      <alignment vertical="center"/>
    </xf>
    <xf numFmtId="0" fontId="8" fillId="0" borderId="3" xfId="0" applyFont="1" applyFill="1" applyBorder="1">
      <alignment vertical="center"/>
    </xf>
    <xf numFmtId="0" fontId="6" fillId="0" borderId="3" xfId="0" applyFont="1" applyBorder="1" applyAlignment="1">
      <alignment horizontal="center" vertical="center"/>
    </xf>
    <xf numFmtId="38" fontId="6" fillId="0" borderId="3" xfId="1" applyFont="1" applyFill="1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38" fontId="8" fillId="0" borderId="3" xfId="1" applyFont="1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shrinkToFit="1"/>
    </xf>
    <xf numFmtId="0" fontId="0" fillId="2" borderId="6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38" fontId="2" fillId="2" borderId="4" xfId="1" applyFont="1" applyFill="1" applyBorder="1" applyAlignment="1">
      <alignment horizontal="center" vertical="center"/>
    </xf>
    <xf numFmtId="38" fontId="2" fillId="2" borderId="11" xfId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CC"/>
      <color rgb="FF0000FF"/>
      <color rgb="FFCCECFF"/>
      <color rgb="FFFFFFE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079" name="Line 1">
          <a:extLst>
            <a:ext uri="{FF2B5EF4-FFF2-40B4-BE49-F238E27FC236}">
              <a16:creationId xmlns:a16="http://schemas.microsoft.com/office/drawing/2014/main" id="{00000000-0008-0000-0200-0000070C0000}"/>
            </a:ext>
          </a:extLst>
        </xdr:cNvPr>
        <xdr:cNvSpPr>
          <a:spLocks noChangeShapeType="1"/>
        </xdr:cNvSpPr>
      </xdr:nvSpPr>
      <xdr:spPr bwMode="auto">
        <a:xfrm>
          <a:off x="428625" y="342900"/>
          <a:ext cx="81915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4343" name="Line 2">
          <a:extLst>
            <a:ext uri="{FF2B5EF4-FFF2-40B4-BE49-F238E27FC236}">
              <a16:creationId xmlns:a16="http://schemas.microsoft.com/office/drawing/2014/main" id="{00000000-0008-0000-0D00-000007380000}"/>
            </a:ext>
          </a:extLst>
        </xdr:cNvPr>
        <xdr:cNvSpPr>
          <a:spLocks noChangeShapeType="1"/>
        </xdr:cNvSpPr>
      </xdr:nvSpPr>
      <xdr:spPr bwMode="auto">
        <a:xfrm>
          <a:off x="352425" y="342900"/>
          <a:ext cx="66675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4103" name="Line 1">
          <a:extLst>
            <a:ext uri="{FF2B5EF4-FFF2-40B4-BE49-F238E27FC236}">
              <a16:creationId xmlns:a16="http://schemas.microsoft.com/office/drawing/2014/main" id="{00000000-0008-0000-0300-000007100000}"/>
            </a:ext>
          </a:extLst>
        </xdr:cNvPr>
        <xdr:cNvSpPr>
          <a:spLocks noChangeShapeType="1"/>
        </xdr:cNvSpPr>
      </xdr:nvSpPr>
      <xdr:spPr bwMode="auto">
        <a:xfrm>
          <a:off x="428625" y="342900"/>
          <a:ext cx="8763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6151" name="Line 3">
          <a:extLst>
            <a:ext uri="{FF2B5EF4-FFF2-40B4-BE49-F238E27FC236}">
              <a16:creationId xmlns:a16="http://schemas.microsoft.com/office/drawing/2014/main" id="{00000000-0008-0000-0500-000007180000}"/>
            </a:ext>
          </a:extLst>
        </xdr:cNvPr>
        <xdr:cNvSpPr>
          <a:spLocks noChangeShapeType="1"/>
        </xdr:cNvSpPr>
      </xdr:nvSpPr>
      <xdr:spPr bwMode="auto">
        <a:xfrm>
          <a:off x="428625" y="342900"/>
          <a:ext cx="6762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7175" name="Line 2">
          <a:extLst>
            <a:ext uri="{FF2B5EF4-FFF2-40B4-BE49-F238E27FC236}">
              <a16:creationId xmlns:a16="http://schemas.microsoft.com/office/drawing/2014/main" id="{00000000-0008-0000-0600-0000071C0000}"/>
            </a:ext>
          </a:extLst>
        </xdr:cNvPr>
        <xdr:cNvSpPr>
          <a:spLocks noChangeShapeType="1"/>
        </xdr:cNvSpPr>
      </xdr:nvSpPr>
      <xdr:spPr bwMode="auto">
        <a:xfrm>
          <a:off x="428625" y="342900"/>
          <a:ext cx="81915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8199" name="Line 3">
          <a:extLst>
            <a:ext uri="{FF2B5EF4-FFF2-40B4-BE49-F238E27FC236}">
              <a16:creationId xmlns:a16="http://schemas.microsoft.com/office/drawing/2014/main" id="{00000000-0008-0000-0700-000007200000}"/>
            </a:ext>
          </a:extLst>
        </xdr:cNvPr>
        <xdr:cNvSpPr>
          <a:spLocks noChangeShapeType="1"/>
        </xdr:cNvSpPr>
      </xdr:nvSpPr>
      <xdr:spPr bwMode="auto">
        <a:xfrm>
          <a:off x="428625" y="342900"/>
          <a:ext cx="81915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0247" name="Line 1">
          <a:extLst>
            <a:ext uri="{FF2B5EF4-FFF2-40B4-BE49-F238E27FC236}">
              <a16:creationId xmlns:a16="http://schemas.microsoft.com/office/drawing/2014/main" id="{00000000-0008-0000-0900-000007280000}"/>
            </a:ext>
          </a:extLst>
        </xdr:cNvPr>
        <xdr:cNvSpPr>
          <a:spLocks noChangeShapeType="1"/>
        </xdr:cNvSpPr>
      </xdr:nvSpPr>
      <xdr:spPr bwMode="auto">
        <a:xfrm>
          <a:off x="428625" y="342900"/>
          <a:ext cx="81915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1271" name="Line 1">
          <a:extLst>
            <a:ext uri="{FF2B5EF4-FFF2-40B4-BE49-F238E27FC236}">
              <a16:creationId xmlns:a16="http://schemas.microsoft.com/office/drawing/2014/main" id="{00000000-0008-0000-0A00-0000072C0000}"/>
            </a:ext>
          </a:extLst>
        </xdr:cNvPr>
        <xdr:cNvSpPr>
          <a:spLocks noChangeShapeType="1"/>
        </xdr:cNvSpPr>
      </xdr:nvSpPr>
      <xdr:spPr bwMode="auto">
        <a:xfrm>
          <a:off x="428625" y="342900"/>
          <a:ext cx="81915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2295" name="Line 2">
          <a:extLst>
            <a:ext uri="{FF2B5EF4-FFF2-40B4-BE49-F238E27FC236}">
              <a16:creationId xmlns:a16="http://schemas.microsoft.com/office/drawing/2014/main" id="{00000000-0008-0000-0B00-000007300000}"/>
            </a:ext>
          </a:extLst>
        </xdr:cNvPr>
        <xdr:cNvSpPr>
          <a:spLocks noChangeShapeType="1"/>
        </xdr:cNvSpPr>
      </xdr:nvSpPr>
      <xdr:spPr bwMode="auto">
        <a:xfrm>
          <a:off x="428625" y="342900"/>
          <a:ext cx="81915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161925</xdr:rowOff>
    </xdr:from>
    <xdr:to>
      <xdr:col>2</xdr:col>
      <xdr:colOff>0</xdr:colOff>
      <xdr:row>3</xdr:row>
      <xdr:rowOff>161925</xdr:rowOff>
    </xdr:to>
    <xdr:sp macro="" textlink="">
      <xdr:nvSpPr>
        <xdr:cNvPr id="13319" name="Line 1">
          <a:extLst>
            <a:ext uri="{FF2B5EF4-FFF2-40B4-BE49-F238E27FC236}">
              <a16:creationId xmlns:a16="http://schemas.microsoft.com/office/drawing/2014/main" id="{00000000-0008-0000-0C00-000007340000}"/>
            </a:ext>
          </a:extLst>
        </xdr:cNvPr>
        <xdr:cNvSpPr>
          <a:spLocks noChangeShapeType="1"/>
        </xdr:cNvSpPr>
      </xdr:nvSpPr>
      <xdr:spPr bwMode="auto">
        <a:xfrm>
          <a:off x="428625" y="333375"/>
          <a:ext cx="81915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20"/>
  <sheetViews>
    <sheetView tabSelected="1" workbookViewId="0">
      <selection activeCell="E26" sqref="E26"/>
    </sheetView>
  </sheetViews>
  <sheetFormatPr defaultRowHeight="13" x14ac:dyDescent="0.2"/>
  <cols>
    <col min="1" max="1" width="4.08984375" customWidth="1"/>
    <col min="2" max="2" width="10.81640625" customWidth="1"/>
    <col min="3" max="5" width="8.453125" customWidth="1"/>
    <col min="6" max="6" width="11.1796875" customWidth="1"/>
    <col min="7" max="7" width="15" customWidth="1"/>
    <col min="8" max="9" width="8.1796875" customWidth="1"/>
  </cols>
  <sheetData>
    <row r="1" spans="2:9" x14ac:dyDescent="0.2">
      <c r="B1" s="6" t="s">
        <v>147</v>
      </c>
    </row>
    <row r="2" spans="2:9" x14ac:dyDescent="0.2">
      <c r="I2" s="2" t="s">
        <v>90</v>
      </c>
    </row>
    <row r="3" spans="2:9" x14ac:dyDescent="0.2">
      <c r="B3" s="44" t="s">
        <v>0</v>
      </c>
      <c r="C3" s="119" t="s">
        <v>5</v>
      </c>
      <c r="D3" s="119" t="s">
        <v>6</v>
      </c>
      <c r="E3" s="119" t="s">
        <v>7</v>
      </c>
      <c r="F3" s="119" t="s">
        <v>8</v>
      </c>
      <c r="G3" s="119" t="s">
        <v>9</v>
      </c>
      <c r="H3" s="119" t="s">
        <v>55</v>
      </c>
      <c r="I3" s="119"/>
    </row>
    <row r="4" spans="2:9" x14ac:dyDescent="0.2">
      <c r="B4" s="46" t="s">
        <v>1</v>
      </c>
      <c r="C4" s="119"/>
      <c r="D4" s="119"/>
      <c r="E4" s="119"/>
      <c r="F4" s="119"/>
      <c r="G4" s="119"/>
      <c r="H4" s="47" t="s">
        <v>10</v>
      </c>
      <c r="I4" s="47" t="s">
        <v>11</v>
      </c>
    </row>
    <row r="5" spans="2:9" x14ac:dyDescent="0.2">
      <c r="B5" s="3" t="s">
        <v>81</v>
      </c>
      <c r="C5" s="22">
        <v>68600</v>
      </c>
      <c r="D5" s="22">
        <v>8428</v>
      </c>
      <c r="E5" s="26">
        <v>12.3</v>
      </c>
      <c r="F5" s="27">
        <v>4214000</v>
      </c>
      <c r="G5" s="27">
        <v>4700000</v>
      </c>
      <c r="H5" s="22">
        <v>0</v>
      </c>
      <c r="I5" s="22">
        <v>82</v>
      </c>
    </row>
    <row r="6" spans="2:9" x14ac:dyDescent="0.2">
      <c r="B6" s="3" t="s">
        <v>83</v>
      </c>
      <c r="C6" s="22">
        <v>69552</v>
      </c>
      <c r="D6" s="22">
        <v>8206</v>
      </c>
      <c r="E6" s="26">
        <v>11.8</v>
      </c>
      <c r="F6" s="27">
        <v>4103000</v>
      </c>
      <c r="G6" s="27">
        <v>4441000</v>
      </c>
      <c r="H6" s="22">
        <v>1</v>
      </c>
      <c r="I6" s="22">
        <v>62</v>
      </c>
    </row>
    <row r="7" spans="2:9" s="12" customFormat="1" x14ac:dyDescent="0.2">
      <c r="B7" s="11" t="s">
        <v>86</v>
      </c>
      <c r="C7" s="23">
        <v>70955</v>
      </c>
      <c r="D7" s="23">
        <v>7532</v>
      </c>
      <c r="E7" s="28">
        <v>10.6</v>
      </c>
      <c r="F7" s="29">
        <v>3766000</v>
      </c>
      <c r="G7" s="29">
        <v>3636000</v>
      </c>
      <c r="H7" s="23">
        <v>0</v>
      </c>
      <c r="I7" s="23">
        <v>66</v>
      </c>
    </row>
    <row r="8" spans="2:9" x14ac:dyDescent="0.2">
      <c r="B8" s="11" t="s">
        <v>89</v>
      </c>
      <c r="C8" s="23">
        <v>71657</v>
      </c>
      <c r="D8" s="23">
        <v>7007</v>
      </c>
      <c r="E8" s="28">
        <v>9.8000000000000007</v>
      </c>
      <c r="F8" s="29">
        <v>3503500</v>
      </c>
      <c r="G8" s="29">
        <v>4951000</v>
      </c>
      <c r="H8" s="23">
        <v>1</v>
      </c>
      <c r="I8" s="23">
        <v>63</v>
      </c>
    </row>
    <row r="9" spans="2:9" x14ac:dyDescent="0.2">
      <c r="B9" s="11" t="s">
        <v>92</v>
      </c>
      <c r="C9" s="23">
        <v>71813</v>
      </c>
      <c r="D9" s="23">
        <v>6625</v>
      </c>
      <c r="E9" s="28">
        <v>9.1999999999999993</v>
      </c>
      <c r="F9" s="29">
        <v>3312500</v>
      </c>
      <c r="G9" s="29">
        <v>3536000</v>
      </c>
      <c r="H9" s="23">
        <v>0</v>
      </c>
      <c r="I9" s="23">
        <v>56</v>
      </c>
    </row>
    <row r="10" spans="2:9" x14ac:dyDescent="0.2">
      <c r="B10" s="11" t="s">
        <v>95</v>
      </c>
      <c r="C10" s="23">
        <v>72264</v>
      </c>
      <c r="D10" s="23">
        <v>6456</v>
      </c>
      <c r="E10" s="28">
        <v>8.9</v>
      </c>
      <c r="F10" s="29">
        <v>3228000</v>
      </c>
      <c r="G10" s="29">
        <v>2934000</v>
      </c>
      <c r="H10" s="23">
        <v>0</v>
      </c>
      <c r="I10" s="23">
        <v>53</v>
      </c>
    </row>
    <row r="11" spans="2:9" x14ac:dyDescent="0.2">
      <c r="B11" s="11" t="s">
        <v>99</v>
      </c>
      <c r="C11" s="23">
        <v>73017</v>
      </c>
      <c r="D11" s="23">
        <v>5940</v>
      </c>
      <c r="E11" s="28">
        <v>8.1</v>
      </c>
      <c r="F11" s="29">
        <v>2970000</v>
      </c>
      <c r="G11" s="29">
        <v>2452000</v>
      </c>
      <c r="H11" s="23">
        <v>0</v>
      </c>
      <c r="I11" s="23">
        <v>52</v>
      </c>
    </row>
    <row r="12" spans="2:9" x14ac:dyDescent="0.2">
      <c r="B12" s="11" t="s">
        <v>101</v>
      </c>
      <c r="C12" s="23">
        <v>73220</v>
      </c>
      <c r="D12" s="23">
        <v>5562</v>
      </c>
      <c r="E12" s="28">
        <v>7.6</v>
      </c>
      <c r="F12" s="29">
        <v>2781000</v>
      </c>
      <c r="G12" s="29">
        <v>2251000</v>
      </c>
      <c r="H12" s="23">
        <v>0</v>
      </c>
      <c r="I12" s="23">
        <v>54</v>
      </c>
    </row>
    <row r="13" spans="2:9" x14ac:dyDescent="0.2">
      <c r="B13" s="62" t="s">
        <v>113</v>
      </c>
      <c r="C13" s="54">
        <v>73732</v>
      </c>
      <c r="D13" s="54">
        <v>5217</v>
      </c>
      <c r="E13" s="68">
        <v>7.1</v>
      </c>
      <c r="F13" s="27">
        <v>2608500</v>
      </c>
      <c r="G13" s="27">
        <v>2341000</v>
      </c>
      <c r="H13" s="55">
        <v>0</v>
      </c>
      <c r="I13" s="54">
        <v>41</v>
      </c>
    </row>
    <row r="14" spans="2:9" x14ac:dyDescent="0.2">
      <c r="B14" s="62" t="s">
        <v>123</v>
      </c>
      <c r="C14" s="54">
        <v>73894</v>
      </c>
      <c r="D14" s="54">
        <v>4894</v>
      </c>
      <c r="E14" s="68">
        <v>6.6</v>
      </c>
      <c r="F14" s="27">
        <v>2447000</v>
      </c>
      <c r="G14" s="27">
        <v>838000</v>
      </c>
      <c r="H14" s="55">
        <v>0</v>
      </c>
      <c r="I14" s="54">
        <v>26</v>
      </c>
    </row>
    <row r="15" spans="2:9" x14ac:dyDescent="0.2">
      <c r="B15" s="62" t="s">
        <v>132</v>
      </c>
      <c r="C15" s="54">
        <v>73839</v>
      </c>
      <c r="D15" s="54">
        <v>4606</v>
      </c>
      <c r="E15" s="68">
        <v>6.2</v>
      </c>
      <c r="F15" s="27">
        <v>2303000</v>
      </c>
      <c r="G15" s="27">
        <v>1492000</v>
      </c>
      <c r="H15" s="55">
        <v>0</v>
      </c>
      <c r="I15" s="54">
        <v>32</v>
      </c>
    </row>
    <row r="16" spans="2:9" x14ac:dyDescent="0.2">
      <c r="B16" s="62" t="s">
        <v>131</v>
      </c>
      <c r="C16" s="54">
        <v>73838</v>
      </c>
      <c r="D16" s="54">
        <v>4298</v>
      </c>
      <c r="E16" s="68">
        <v>5.8</v>
      </c>
      <c r="F16" s="27">
        <v>2149000</v>
      </c>
      <c r="G16" s="27">
        <v>579000</v>
      </c>
      <c r="H16" s="55">
        <v>0</v>
      </c>
      <c r="I16" s="54">
        <v>20</v>
      </c>
    </row>
    <row r="17" spans="2:9" x14ac:dyDescent="0.2">
      <c r="B17" s="62" t="s">
        <v>136</v>
      </c>
      <c r="C17" s="54">
        <v>74229</v>
      </c>
      <c r="D17" s="54">
        <v>3960</v>
      </c>
      <c r="E17" s="68">
        <v>5.3</v>
      </c>
      <c r="F17" s="27">
        <v>1980000</v>
      </c>
      <c r="G17" s="27">
        <v>429000</v>
      </c>
      <c r="H17" s="55">
        <v>0</v>
      </c>
      <c r="I17" s="54">
        <v>12</v>
      </c>
    </row>
    <row r="18" spans="2:9" x14ac:dyDescent="0.2">
      <c r="B18" s="62" t="s">
        <v>139</v>
      </c>
      <c r="C18" s="54">
        <v>74071</v>
      </c>
      <c r="D18" s="54">
        <v>3631</v>
      </c>
      <c r="E18" s="68">
        <v>4.9000000000000004</v>
      </c>
      <c r="F18" s="27">
        <v>1815500</v>
      </c>
      <c r="G18" s="27">
        <v>619000</v>
      </c>
      <c r="H18" s="55">
        <v>0</v>
      </c>
      <c r="I18" s="54">
        <v>21</v>
      </c>
    </row>
    <row r="19" spans="2:9" x14ac:dyDescent="0.2">
      <c r="B19" s="60" t="s">
        <v>143</v>
      </c>
      <c r="C19" s="61">
        <v>74334</v>
      </c>
      <c r="D19" s="61">
        <v>3285</v>
      </c>
      <c r="E19" s="65">
        <v>4.4000000000000004</v>
      </c>
      <c r="F19" s="66">
        <v>1435000</v>
      </c>
      <c r="G19" s="66">
        <v>1442000</v>
      </c>
      <c r="H19" s="67">
        <v>1</v>
      </c>
      <c r="I19" s="61">
        <v>18</v>
      </c>
    </row>
    <row r="20" spans="2:9" x14ac:dyDescent="0.2">
      <c r="I20" s="2" t="s">
        <v>100</v>
      </c>
    </row>
  </sheetData>
  <mergeCells count="6">
    <mergeCell ref="C3:C4"/>
    <mergeCell ref="H3:I3"/>
    <mergeCell ref="D3:D4"/>
    <mergeCell ref="E3:E4"/>
    <mergeCell ref="F3:F4"/>
    <mergeCell ref="G3:G4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Q25"/>
  <sheetViews>
    <sheetView zoomScale="90" zoomScaleNormal="90" workbookViewId="0">
      <selection activeCell="O44" sqref="O44"/>
    </sheetView>
  </sheetViews>
  <sheetFormatPr defaultColWidth="9" defaultRowHeight="13" x14ac:dyDescent="0.2"/>
  <cols>
    <col min="1" max="1" width="4.08984375" style="4" customWidth="1"/>
    <col min="2" max="2" width="8.81640625" style="4" customWidth="1"/>
    <col min="3" max="3" width="8.90625" style="4" bestFit="1" customWidth="1"/>
    <col min="4" max="4" width="7" style="4" bestFit="1" customWidth="1"/>
    <col min="5" max="5" width="9.08984375" style="4" bestFit="1" customWidth="1"/>
    <col min="6" max="13" width="10.81640625" style="4" bestFit="1" customWidth="1"/>
    <col min="14" max="15" width="10.81640625" style="4" customWidth="1"/>
    <col min="16" max="16" width="9.08984375" style="4" customWidth="1"/>
    <col min="17" max="17" width="7" style="4" bestFit="1" customWidth="1"/>
    <col min="18" max="16384" width="9" style="4"/>
  </cols>
  <sheetData>
    <row r="1" spans="2:17" x14ac:dyDescent="0.2">
      <c r="B1" s="8" t="s">
        <v>156</v>
      </c>
      <c r="M1"/>
      <c r="N1"/>
      <c r="O1"/>
    </row>
    <row r="2" spans="2:17" x14ac:dyDescent="0.2">
      <c r="Q2" s="2" t="s">
        <v>97</v>
      </c>
    </row>
    <row r="3" spans="2:17" s="1" customFormat="1" ht="13.5" customHeight="1" x14ac:dyDescent="0.2">
      <c r="B3" s="44" t="s">
        <v>54</v>
      </c>
      <c r="C3" s="126" t="s">
        <v>40</v>
      </c>
      <c r="D3" s="126" t="s">
        <v>41</v>
      </c>
      <c r="E3" s="126" t="s">
        <v>42</v>
      </c>
      <c r="F3" s="128" t="s">
        <v>59</v>
      </c>
      <c r="G3" s="129"/>
      <c r="H3" s="129"/>
      <c r="I3" s="129"/>
      <c r="J3" s="129"/>
      <c r="K3" s="129"/>
      <c r="L3" s="129"/>
      <c r="M3" s="129"/>
      <c r="N3" s="129"/>
      <c r="O3" s="133"/>
      <c r="P3" s="134" t="s">
        <v>51</v>
      </c>
      <c r="Q3" s="126" t="s">
        <v>52</v>
      </c>
    </row>
    <row r="4" spans="2:17" s="1" customFormat="1" x14ac:dyDescent="0.2">
      <c r="B4" s="45" t="s">
        <v>53</v>
      </c>
      <c r="C4" s="127"/>
      <c r="D4" s="127"/>
      <c r="E4" s="127"/>
      <c r="F4" s="88" t="s">
        <v>43</v>
      </c>
      <c r="G4" s="88" t="s">
        <v>44</v>
      </c>
      <c r="H4" s="88" t="s">
        <v>45</v>
      </c>
      <c r="I4" s="88" t="s">
        <v>46</v>
      </c>
      <c r="J4" s="88" t="s">
        <v>47</v>
      </c>
      <c r="K4" s="88" t="s">
        <v>48</v>
      </c>
      <c r="L4" s="88" t="s">
        <v>49</v>
      </c>
      <c r="M4" s="88" t="s">
        <v>50</v>
      </c>
      <c r="N4" s="91" t="s">
        <v>96</v>
      </c>
      <c r="O4" s="91" t="s">
        <v>119</v>
      </c>
      <c r="P4" s="135"/>
      <c r="Q4" s="127"/>
    </row>
    <row r="5" spans="2:17" s="5" customFormat="1" x14ac:dyDescent="0.2">
      <c r="B5" s="31" t="s">
        <v>77</v>
      </c>
      <c r="C5" s="32">
        <v>3947</v>
      </c>
      <c r="D5" s="32">
        <v>5277</v>
      </c>
      <c r="E5" s="32">
        <v>831297</v>
      </c>
      <c r="F5" s="32">
        <v>209606</v>
      </c>
      <c r="G5" s="32">
        <v>4349</v>
      </c>
      <c r="H5" s="32">
        <v>70196</v>
      </c>
      <c r="I5" s="32">
        <v>529223</v>
      </c>
      <c r="J5" s="33" t="s">
        <v>73</v>
      </c>
      <c r="K5" s="33">
        <v>1565</v>
      </c>
      <c r="L5" s="32">
        <v>451</v>
      </c>
      <c r="M5" s="33">
        <v>8792</v>
      </c>
      <c r="N5" s="33" t="s">
        <v>73</v>
      </c>
      <c r="O5" s="33" t="s">
        <v>73</v>
      </c>
      <c r="P5" s="33">
        <v>7115</v>
      </c>
      <c r="Q5" s="34">
        <v>6.5</v>
      </c>
    </row>
    <row r="6" spans="2:17" s="5" customFormat="1" x14ac:dyDescent="0.2">
      <c r="B6" s="31" t="s">
        <v>79</v>
      </c>
      <c r="C6" s="32">
        <v>4193</v>
      </c>
      <c r="D6" s="32">
        <v>5714</v>
      </c>
      <c r="E6" s="32">
        <v>871488</v>
      </c>
      <c r="F6" s="32">
        <v>235217</v>
      </c>
      <c r="G6" s="32">
        <v>4878</v>
      </c>
      <c r="H6" s="32">
        <v>76019</v>
      </c>
      <c r="I6" s="32">
        <v>527221</v>
      </c>
      <c r="J6" s="33" t="s">
        <v>73</v>
      </c>
      <c r="K6" s="33">
        <v>2851</v>
      </c>
      <c r="L6" s="32">
        <v>107</v>
      </c>
      <c r="M6" s="33">
        <v>18748</v>
      </c>
      <c r="N6" s="33" t="s">
        <v>73</v>
      </c>
      <c r="O6" s="33" t="s">
        <v>73</v>
      </c>
      <c r="P6" s="33">
        <v>6447</v>
      </c>
      <c r="Q6" s="34">
        <v>7</v>
      </c>
    </row>
    <row r="7" spans="2:17" s="5" customFormat="1" x14ac:dyDescent="0.2">
      <c r="B7" s="31" t="s">
        <v>82</v>
      </c>
      <c r="C7" s="32">
        <v>4457</v>
      </c>
      <c r="D7" s="32">
        <v>6128</v>
      </c>
      <c r="E7" s="32">
        <v>872533</v>
      </c>
      <c r="F7" s="32">
        <v>245498</v>
      </c>
      <c r="G7" s="32">
        <v>4833</v>
      </c>
      <c r="H7" s="32">
        <v>80104</v>
      </c>
      <c r="I7" s="32">
        <v>510061</v>
      </c>
      <c r="J7" s="33">
        <v>490</v>
      </c>
      <c r="K7" s="32">
        <v>2195</v>
      </c>
      <c r="L7" s="32">
        <v>289</v>
      </c>
      <c r="M7" s="33">
        <v>23784</v>
      </c>
      <c r="N7" s="33" t="s">
        <v>73</v>
      </c>
      <c r="O7" s="33" t="s">
        <v>73</v>
      </c>
      <c r="P7" s="33">
        <v>5279</v>
      </c>
      <c r="Q7" s="34">
        <v>7.3</v>
      </c>
    </row>
    <row r="8" spans="2:17" s="5" customFormat="1" x14ac:dyDescent="0.2">
      <c r="B8" s="35" t="s">
        <v>85</v>
      </c>
      <c r="C8" s="36">
        <v>4360</v>
      </c>
      <c r="D8" s="36">
        <v>5935</v>
      </c>
      <c r="E8" s="36">
        <v>890664</v>
      </c>
      <c r="F8" s="36">
        <v>235117</v>
      </c>
      <c r="G8" s="36">
        <v>3977</v>
      </c>
      <c r="H8" s="36">
        <v>79978</v>
      </c>
      <c r="I8" s="36">
        <v>541730</v>
      </c>
      <c r="J8" s="33" t="s">
        <v>73</v>
      </c>
      <c r="K8" s="36">
        <v>2449</v>
      </c>
      <c r="L8" s="36">
        <v>582</v>
      </c>
      <c r="M8" s="37">
        <v>23031</v>
      </c>
      <c r="N8" s="33" t="s">
        <v>73</v>
      </c>
      <c r="O8" s="33" t="s">
        <v>73</v>
      </c>
      <c r="P8" s="37">
        <v>3800</v>
      </c>
      <c r="Q8" s="38">
        <v>7.2</v>
      </c>
    </row>
    <row r="9" spans="2:17" s="5" customFormat="1" x14ac:dyDescent="0.2">
      <c r="B9" s="35" t="s">
        <v>88</v>
      </c>
      <c r="C9" s="36">
        <v>4073</v>
      </c>
      <c r="D9" s="36">
        <v>5346</v>
      </c>
      <c r="E9" s="36">
        <v>812566</v>
      </c>
      <c r="F9" s="36">
        <v>205102</v>
      </c>
      <c r="G9" s="36">
        <v>2893</v>
      </c>
      <c r="H9" s="36">
        <v>73463</v>
      </c>
      <c r="I9" s="36">
        <v>510037</v>
      </c>
      <c r="J9" s="37" t="s">
        <v>73</v>
      </c>
      <c r="K9" s="36">
        <v>1040</v>
      </c>
      <c r="L9" s="36">
        <v>353</v>
      </c>
      <c r="M9" s="37">
        <v>16571</v>
      </c>
      <c r="N9" s="33" t="s">
        <v>73</v>
      </c>
      <c r="O9" s="33" t="s">
        <v>73</v>
      </c>
      <c r="P9" s="37">
        <v>3108</v>
      </c>
      <c r="Q9" s="38">
        <v>6.2</v>
      </c>
    </row>
    <row r="10" spans="2:17" s="5" customFormat="1" x14ac:dyDescent="0.2">
      <c r="B10" s="35" t="s">
        <v>91</v>
      </c>
      <c r="C10" s="36">
        <v>3984</v>
      </c>
      <c r="D10" s="36">
        <v>5160</v>
      </c>
      <c r="E10" s="36">
        <v>786938</v>
      </c>
      <c r="F10" s="36">
        <v>198657</v>
      </c>
      <c r="G10" s="36">
        <v>3620</v>
      </c>
      <c r="H10" s="36">
        <v>69989</v>
      </c>
      <c r="I10" s="36">
        <v>487756</v>
      </c>
      <c r="J10" s="37" t="s">
        <v>73</v>
      </c>
      <c r="K10" s="36">
        <v>1432</v>
      </c>
      <c r="L10" s="36">
        <v>250</v>
      </c>
      <c r="M10" s="37">
        <v>19734</v>
      </c>
      <c r="N10" s="33">
        <v>140</v>
      </c>
      <c r="O10" s="33" t="s">
        <v>73</v>
      </c>
      <c r="P10" s="37">
        <v>5360</v>
      </c>
      <c r="Q10" s="38">
        <v>5.9</v>
      </c>
    </row>
    <row r="11" spans="2:17" s="17" customFormat="1" x14ac:dyDescent="0.2">
      <c r="B11" s="35" t="s">
        <v>94</v>
      </c>
      <c r="C11" s="36">
        <v>3800</v>
      </c>
      <c r="D11" s="36">
        <v>4770</v>
      </c>
      <c r="E11" s="36">
        <v>751310</v>
      </c>
      <c r="F11" s="36">
        <v>189420</v>
      </c>
      <c r="G11" s="36">
        <v>2967</v>
      </c>
      <c r="H11" s="36">
        <v>66958</v>
      </c>
      <c r="I11" s="36">
        <v>469094</v>
      </c>
      <c r="J11" s="37" t="s">
        <v>73</v>
      </c>
      <c r="K11" s="36">
        <v>979</v>
      </c>
      <c r="L11" s="36">
        <v>354</v>
      </c>
      <c r="M11" s="37">
        <v>18857</v>
      </c>
      <c r="N11" s="33">
        <v>236</v>
      </c>
      <c r="O11" s="33" t="s">
        <v>73</v>
      </c>
      <c r="P11" s="37">
        <v>2445</v>
      </c>
      <c r="Q11" s="38">
        <v>5.5</v>
      </c>
    </row>
    <row r="12" spans="2:17" s="18" customFormat="1" x14ac:dyDescent="0.2">
      <c r="B12" s="35" t="s">
        <v>98</v>
      </c>
      <c r="C12" s="36">
        <v>3629</v>
      </c>
      <c r="D12" s="36">
        <v>4430</v>
      </c>
      <c r="E12" s="36">
        <v>738743</v>
      </c>
      <c r="F12" s="36">
        <v>178571</v>
      </c>
      <c r="G12" s="36">
        <v>2298</v>
      </c>
      <c r="H12" s="36">
        <v>64022</v>
      </c>
      <c r="I12" s="36">
        <v>473051</v>
      </c>
      <c r="J12" s="33" t="s">
        <v>73</v>
      </c>
      <c r="K12" s="36">
        <v>887</v>
      </c>
      <c r="L12" s="36">
        <v>450</v>
      </c>
      <c r="M12" s="37">
        <v>16908</v>
      </c>
      <c r="N12" s="33">
        <v>84</v>
      </c>
      <c r="O12" s="33" t="s">
        <v>73</v>
      </c>
      <c r="P12" s="37">
        <v>2472</v>
      </c>
      <c r="Q12" s="38">
        <v>5.0999999999999996</v>
      </c>
    </row>
    <row r="13" spans="2:17" s="18" customFormat="1" x14ac:dyDescent="0.2">
      <c r="B13" s="35" t="s">
        <v>114</v>
      </c>
      <c r="C13" s="36">
        <v>3690</v>
      </c>
      <c r="D13" s="36">
        <v>4560</v>
      </c>
      <c r="E13" s="36">
        <v>729394</v>
      </c>
      <c r="F13" s="36">
        <v>174112</v>
      </c>
      <c r="G13" s="36">
        <v>1968</v>
      </c>
      <c r="H13" s="36">
        <v>65605</v>
      </c>
      <c r="I13" s="36">
        <v>467184</v>
      </c>
      <c r="J13" s="33" t="s">
        <v>73</v>
      </c>
      <c r="K13" s="36">
        <v>998</v>
      </c>
      <c r="L13" s="36">
        <v>692</v>
      </c>
      <c r="M13" s="37">
        <v>16022</v>
      </c>
      <c r="N13" s="33">
        <v>49</v>
      </c>
      <c r="O13" s="33" t="s">
        <v>73</v>
      </c>
      <c r="P13" s="37">
        <v>2764</v>
      </c>
      <c r="Q13" s="38">
        <v>5.2</v>
      </c>
    </row>
    <row r="14" spans="2:17" s="18" customFormat="1" x14ac:dyDescent="0.2">
      <c r="B14" s="35" t="s">
        <v>118</v>
      </c>
      <c r="C14" s="36">
        <v>3830</v>
      </c>
      <c r="D14" s="36">
        <v>4818</v>
      </c>
      <c r="E14" s="36">
        <v>806484</v>
      </c>
      <c r="F14" s="36">
        <v>171560</v>
      </c>
      <c r="G14" s="36">
        <v>2201</v>
      </c>
      <c r="H14" s="36">
        <v>68495</v>
      </c>
      <c r="I14" s="36">
        <v>533579</v>
      </c>
      <c r="J14" s="37" t="s">
        <v>73</v>
      </c>
      <c r="K14" s="36">
        <v>514</v>
      </c>
      <c r="L14" s="36">
        <v>561</v>
      </c>
      <c r="M14" s="37">
        <v>19649</v>
      </c>
      <c r="N14" s="37">
        <v>102</v>
      </c>
      <c r="O14" s="33">
        <v>400</v>
      </c>
      <c r="P14" s="37">
        <v>9423</v>
      </c>
      <c r="Q14" s="38">
        <v>5.5</v>
      </c>
    </row>
    <row r="15" spans="2:17" s="18" customFormat="1" x14ac:dyDescent="0.2">
      <c r="B15" s="35" t="s">
        <v>130</v>
      </c>
      <c r="C15" s="36">
        <v>3917</v>
      </c>
      <c r="D15" s="36">
        <v>4789</v>
      </c>
      <c r="E15" s="36">
        <v>750050</v>
      </c>
      <c r="F15" s="36">
        <v>172623</v>
      </c>
      <c r="G15" s="36">
        <v>2348</v>
      </c>
      <c r="H15" s="36">
        <v>73894</v>
      </c>
      <c r="I15" s="36">
        <v>470636</v>
      </c>
      <c r="J15" s="37">
        <v>256</v>
      </c>
      <c r="K15" s="36">
        <v>601</v>
      </c>
      <c r="L15" s="36">
        <v>489</v>
      </c>
      <c r="M15" s="37">
        <v>16407</v>
      </c>
      <c r="N15" s="37">
        <v>180</v>
      </c>
      <c r="O15" s="33" t="s">
        <v>73</v>
      </c>
      <c r="P15" s="37">
        <v>12616</v>
      </c>
      <c r="Q15" s="38">
        <v>5.4</v>
      </c>
    </row>
    <row r="16" spans="2:17" s="18" customFormat="1" x14ac:dyDescent="0.2">
      <c r="B16" s="35" t="s">
        <v>133</v>
      </c>
      <c r="C16" s="36">
        <v>4003</v>
      </c>
      <c r="D16" s="36">
        <v>4887</v>
      </c>
      <c r="E16" s="36">
        <v>816320</v>
      </c>
      <c r="F16" s="36">
        <v>171979</v>
      </c>
      <c r="G16" s="36">
        <v>2486</v>
      </c>
      <c r="H16" s="36">
        <v>77445</v>
      </c>
      <c r="I16" s="36">
        <v>530150</v>
      </c>
      <c r="J16" s="37" t="s">
        <v>73</v>
      </c>
      <c r="K16" s="36">
        <v>693</v>
      </c>
      <c r="L16" s="36">
        <v>253</v>
      </c>
      <c r="M16" s="37">
        <v>20637</v>
      </c>
      <c r="N16" s="37">
        <v>91</v>
      </c>
      <c r="O16" s="33" t="s">
        <v>73</v>
      </c>
      <c r="P16" s="37">
        <v>12586</v>
      </c>
      <c r="Q16" s="38">
        <v>5.5</v>
      </c>
    </row>
    <row r="17" spans="2:17" s="18" customFormat="1" x14ac:dyDescent="0.2">
      <c r="B17" s="35" t="s">
        <v>138</v>
      </c>
      <c r="C17" s="36">
        <v>4049</v>
      </c>
      <c r="D17" s="36">
        <v>4949</v>
      </c>
      <c r="E17" s="36">
        <v>722557</v>
      </c>
      <c r="F17" s="36">
        <v>164900</v>
      </c>
      <c r="G17" s="36">
        <v>2903</v>
      </c>
      <c r="H17" s="36">
        <v>77069</v>
      </c>
      <c r="I17" s="36">
        <v>437568</v>
      </c>
      <c r="J17" s="37" t="s">
        <v>73</v>
      </c>
      <c r="K17" s="36">
        <v>1167</v>
      </c>
      <c r="L17" s="36">
        <v>629</v>
      </c>
      <c r="M17" s="37">
        <v>19224</v>
      </c>
      <c r="N17" s="37">
        <v>72</v>
      </c>
      <c r="O17" s="33" t="s">
        <v>73</v>
      </c>
      <c r="P17" s="37">
        <v>19025</v>
      </c>
      <c r="Q17" s="38">
        <v>5.6</v>
      </c>
    </row>
    <row r="18" spans="2:17" s="18" customFormat="1" x14ac:dyDescent="0.2">
      <c r="B18" s="35" t="s">
        <v>141</v>
      </c>
      <c r="C18" s="36">
        <v>4137</v>
      </c>
      <c r="D18" s="36">
        <v>5131</v>
      </c>
      <c r="E18" s="36">
        <v>754806</v>
      </c>
      <c r="F18" s="36">
        <v>170933</v>
      </c>
      <c r="G18" s="36">
        <v>2339</v>
      </c>
      <c r="H18" s="36">
        <v>81177</v>
      </c>
      <c r="I18" s="36">
        <v>457572</v>
      </c>
      <c r="J18" s="37" t="s">
        <v>73</v>
      </c>
      <c r="K18" s="36">
        <v>1448</v>
      </c>
      <c r="L18" s="36">
        <v>762</v>
      </c>
      <c r="M18" s="37">
        <v>20801</v>
      </c>
      <c r="N18" s="37">
        <v>251</v>
      </c>
      <c r="O18" s="37">
        <v>200</v>
      </c>
      <c r="P18" s="37">
        <v>19323</v>
      </c>
      <c r="Q18" s="38">
        <v>5.8</v>
      </c>
    </row>
    <row r="19" spans="2:17" s="18" customFormat="1" x14ac:dyDescent="0.2">
      <c r="B19" s="35" t="s">
        <v>144</v>
      </c>
      <c r="C19" s="36">
        <v>4138</v>
      </c>
      <c r="D19" s="36">
        <v>5137</v>
      </c>
      <c r="E19" s="36">
        <v>754431</v>
      </c>
      <c r="F19" s="36">
        <v>172454</v>
      </c>
      <c r="G19" s="36">
        <v>2556</v>
      </c>
      <c r="H19" s="36">
        <v>82557</v>
      </c>
      <c r="I19" s="36">
        <v>455393</v>
      </c>
      <c r="J19" s="37" t="s">
        <v>73</v>
      </c>
      <c r="K19" s="36">
        <v>1835</v>
      </c>
      <c r="L19" s="36">
        <v>1056</v>
      </c>
      <c r="M19" s="37">
        <v>26510</v>
      </c>
      <c r="N19" s="37">
        <v>74</v>
      </c>
      <c r="O19" s="37" t="s">
        <v>73</v>
      </c>
      <c r="P19" s="37">
        <v>11996</v>
      </c>
      <c r="Q19" s="38">
        <v>5.7</v>
      </c>
    </row>
    <row r="20" spans="2:17" s="18" customFormat="1" x14ac:dyDescent="0.2">
      <c r="B20" s="75" t="s">
        <v>170</v>
      </c>
      <c r="C20" s="95">
        <v>4214</v>
      </c>
      <c r="D20" s="95">
        <v>5254</v>
      </c>
      <c r="E20" s="95">
        <v>819356</v>
      </c>
      <c r="F20" s="95">
        <v>176034</v>
      </c>
      <c r="G20" s="95">
        <v>2461</v>
      </c>
      <c r="H20" s="95">
        <v>84548</v>
      </c>
      <c r="I20" s="95">
        <v>515980</v>
      </c>
      <c r="J20" s="96">
        <v>207</v>
      </c>
      <c r="K20" s="95">
        <v>1659</v>
      </c>
      <c r="L20" s="95">
        <v>763</v>
      </c>
      <c r="M20" s="95">
        <v>25037</v>
      </c>
      <c r="N20" s="96">
        <v>113</v>
      </c>
      <c r="O20" s="95">
        <v>1000</v>
      </c>
      <c r="P20" s="95">
        <v>11554</v>
      </c>
      <c r="Q20" s="76">
        <v>5.9</v>
      </c>
    </row>
    <row r="21" spans="2:17" s="18" customFormat="1" x14ac:dyDescent="0.2">
      <c r="B21" s="87" t="s">
        <v>121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/>
      <c r="Q21" s="9" t="s">
        <v>129</v>
      </c>
    </row>
    <row r="22" spans="2:17" s="18" customFormat="1" x14ac:dyDescent="0.2">
      <c r="B22" s="4" t="s">
        <v>122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4" spans="2:17" x14ac:dyDescent="0.2">
      <c r="F24" s="110"/>
      <c r="G24" s="110"/>
      <c r="H24" s="110"/>
      <c r="I24" s="110"/>
      <c r="J24" s="110"/>
      <c r="K24" s="110"/>
      <c r="L24" s="110"/>
      <c r="M24" s="110"/>
      <c r="N24" s="110"/>
      <c r="O24" s="110"/>
    </row>
    <row r="25" spans="2:17" x14ac:dyDescent="0.2">
      <c r="O25" s="59"/>
    </row>
  </sheetData>
  <mergeCells count="6">
    <mergeCell ref="F3:O3"/>
    <mergeCell ref="P3:P4"/>
    <mergeCell ref="Q3:Q4"/>
    <mergeCell ref="C3:C4"/>
    <mergeCell ref="D3:D4"/>
    <mergeCell ref="E3:E4"/>
  </mergeCells>
  <phoneticPr fontId="3"/>
  <pageMargins left="0.78700000000000003" right="0.78700000000000003" top="0.98399999999999999" bottom="0.98399999999999999" header="0.51200000000000001" footer="0.51200000000000001"/>
  <pageSetup paperSize="9" scale="9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K13"/>
  <sheetViews>
    <sheetView zoomScaleNormal="100" workbookViewId="0">
      <selection activeCell="B28" sqref="B28"/>
    </sheetView>
  </sheetViews>
  <sheetFormatPr defaultRowHeight="13" x14ac:dyDescent="0.2"/>
  <cols>
    <col min="1" max="1" width="4.08984375" customWidth="1"/>
    <col min="2" max="2" width="11.453125" customWidth="1"/>
    <col min="3" max="5" width="8.81640625" bestFit="1" customWidth="1"/>
    <col min="6" max="10" width="8.81640625" style="19" customWidth="1"/>
    <col min="11" max="11" width="8.81640625" customWidth="1"/>
  </cols>
  <sheetData>
    <row r="1" spans="2:11" x14ac:dyDescent="0.2">
      <c r="B1" s="6" t="s">
        <v>148</v>
      </c>
    </row>
    <row r="2" spans="2:11" x14ac:dyDescent="0.2">
      <c r="E2" s="2"/>
      <c r="F2" s="20"/>
      <c r="G2" s="20"/>
      <c r="H2" s="2"/>
      <c r="I2" s="2"/>
      <c r="J2" s="2" t="s">
        <v>76</v>
      </c>
      <c r="K2" s="2"/>
    </row>
    <row r="3" spans="2:11" x14ac:dyDescent="0.2">
      <c r="B3" s="44" t="s">
        <v>14</v>
      </c>
      <c r="C3" s="121" t="s">
        <v>103</v>
      </c>
      <c r="D3" s="124" t="s">
        <v>104</v>
      </c>
      <c r="E3" s="124" t="s">
        <v>110</v>
      </c>
      <c r="F3" s="121" t="s">
        <v>105</v>
      </c>
      <c r="G3" s="121" t="s">
        <v>106</v>
      </c>
      <c r="H3" s="121" t="s">
        <v>107</v>
      </c>
      <c r="I3" s="121" t="s">
        <v>108</v>
      </c>
      <c r="J3" s="121" t="s">
        <v>109</v>
      </c>
    </row>
    <row r="4" spans="2:11" x14ac:dyDescent="0.2">
      <c r="B4" s="46" t="s">
        <v>13</v>
      </c>
      <c r="C4" s="123"/>
      <c r="D4" s="123"/>
      <c r="E4" s="125"/>
      <c r="F4" s="122"/>
      <c r="G4" s="122"/>
      <c r="H4" s="122"/>
      <c r="I4" s="125"/>
      <c r="J4" s="122"/>
    </row>
    <row r="5" spans="2:11" x14ac:dyDescent="0.2">
      <c r="B5" s="85" t="s">
        <v>112</v>
      </c>
      <c r="C5" s="30">
        <v>36</v>
      </c>
      <c r="D5" s="30">
        <v>19</v>
      </c>
      <c r="E5" s="30">
        <v>1</v>
      </c>
      <c r="F5" s="54">
        <v>23</v>
      </c>
      <c r="G5" s="54">
        <v>244</v>
      </c>
      <c r="H5" s="54">
        <v>12</v>
      </c>
      <c r="I5" s="54">
        <v>318</v>
      </c>
      <c r="J5" s="54">
        <v>653</v>
      </c>
    </row>
    <row r="6" spans="2:11" x14ac:dyDescent="0.2">
      <c r="B6" s="85" t="s">
        <v>116</v>
      </c>
      <c r="C6" s="30">
        <v>45</v>
      </c>
      <c r="D6" s="30">
        <v>17</v>
      </c>
      <c r="E6" s="30">
        <v>10</v>
      </c>
      <c r="F6" s="54">
        <v>22</v>
      </c>
      <c r="G6" s="54">
        <v>239</v>
      </c>
      <c r="H6" s="54">
        <v>17</v>
      </c>
      <c r="I6" s="54">
        <v>295</v>
      </c>
      <c r="J6" s="54">
        <v>645</v>
      </c>
    </row>
    <row r="7" spans="2:11" x14ac:dyDescent="0.2">
      <c r="B7" s="85" t="s">
        <v>124</v>
      </c>
      <c r="C7" s="30">
        <v>36</v>
      </c>
      <c r="D7" s="30">
        <v>19</v>
      </c>
      <c r="E7" s="30">
        <v>11</v>
      </c>
      <c r="F7" s="54">
        <v>17</v>
      </c>
      <c r="G7" s="54">
        <v>240</v>
      </c>
      <c r="H7" s="54">
        <v>21</v>
      </c>
      <c r="I7" s="54">
        <v>362</v>
      </c>
      <c r="J7" s="54">
        <v>706</v>
      </c>
    </row>
    <row r="8" spans="2:11" x14ac:dyDescent="0.2">
      <c r="B8" s="85" t="s">
        <v>132</v>
      </c>
      <c r="C8" s="30">
        <v>57</v>
      </c>
      <c r="D8" s="30">
        <v>27</v>
      </c>
      <c r="E8" s="30">
        <v>4</v>
      </c>
      <c r="F8" s="54">
        <v>22</v>
      </c>
      <c r="G8" s="54">
        <v>232</v>
      </c>
      <c r="H8" s="54">
        <v>21</v>
      </c>
      <c r="I8" s="54">
        <v>323</v>
      </c>
      <c r="J8" s="54">
        <v>686</v>
      </c>
    </row>
    <row r="9" spans="2:11" x14ac:dyDescent="0.2">
      <c r="B9" s="94" t="s">
        <v>131</v>
      </c>
      <c r="C9" s="54">
        <v>31</v>
      </c>
      <c r="D9" s="54">
        <v>21</v>
      </c>
      <c r="E9" s="54">
        <v>9</v>
      </c>
      <c r="F9" s="54">
        <v>28</v>
      </c>
      <c r="G9" s="54">
        <v>197</v>
      </c>
      <c r="H9" s="54">
        <v>21</v>
      </c>
      <c r="I9" s="54">
        <v>274</v>
      </c>
      <c r="J9" s="54">
        <v>581</v>
      </c>
    </row>
    <row r="10" spans="2:11" s="97" customFormat="1" x14ac:dyDescent="0.2">
      <c r="B10" s="94" t="s">
        <v>136</v>
      </c>
      <c r="C10" s="54">
        <v>40</v>
      </c>
      <c r="D10" s="54">
        <v>22</v>
      </c>
      <c r="E10" s="54">
        <v>14</v>
      </c>
      <c r="F10" s="54">
        <v>29</v>
      </c>
      <c r="G10" s="54">
        <v>214</v>
      </c>
      <c r="H10" s="54">
        <v>20</v>
      </c>
      <c r="I10" s="54">
        <v>261</v>
      </c>
      <c r="J10" s="54">
        <v>600</v>
      </c>
    </row>
    <row r="11" spans="2:11" s="97" customFormat="1" x14ac:dyDescent="0.2">
      <c r="B11" s="94" t="s">
        <v>139</v>
      </c>
      <c r="C11" s="54">
        <v>34</v>
      </c>
      <c r="D11" s="54">
        <v>18</v>
      </c>
      <c r="E11" s="54">
        <v>5</v>
      </c>
      <c r="F11" s="54">
        <v>22</v>
      </c>
      <c r="G11" s="54">
        <v>195</v>
      </c>
      <c r="H11" s="54">
        <v>15</v>
      </c>
      <c r="I11" s="54">
        <v>222</v>
      </c>
      <c r="J11" s="54">
        <v>511</v>
      </c>
    </row>
    <row r="12" spans="2:11" x14ac:dyDescent="0.2">
      <c r="B12" s="86" t="s">
        <v>143</v>
      </c>
      <c r="C12" s="61">
        <v>41</v>
      </c>
      <c r="D12" s="61">
        <v>18</v>
      </c>
      <c r="E12" s="61">
        <v>9</v>
      </c>
      <c r="F12" s="61">
        <v>12</v>
      </c>
      <c r="G12" s="61">
        <v>214</v>
      </c>
      <c r="H12" s="61">
        <v>13</v>
      </c>
      <c r="I12" s="61">
        <v>261</v>
      </c>
      <c r="J12" s="61">
        <v>568</v>
      </c>
    </row>
    <row r="13" spans="2:11" x14ac:dyDescent="0.2">
      <c r="E13" s="2"/>
      <c r="F13" s="20"/>
      <c r="G13" s="20"/>
      <c r="H13" s="2"/>
      <c r="I13" s="2"/>
      <c r="J13" s="2" t="s">
        <v>145</v>
      </c>
      <c r="K13" s="2"/>
    </row>
  </sheetData>
  <mergeCells count="8">
    <mergeCell ref="J3:J4"/>
    <mergeCell ref="H3:H4"/>
    <mergeCell ref="C3:C4"/>
    <mergeCell ref="D3:D4"/>
    <mergeCell ref="E3:E4"/>
    <mergeCell ref="F3:F4"/>
    <mergeCell ref="G3:G4"/>
    <mergeCell ref="I3:I4"/>
  </mergeCells>
  <phoneticPr fontId="3"/>
  <pageMargins left="0.78700000000000003" right="0.78700000000000003" top="0.98399999999999999" bottom="0.98399999999999999" header="0.51200000000000001" footer="0.51200000000000001"/>
  <pageSetup paperSize="9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7"/>
  <sheetViews>
    <sheetView workbookViewId="0">
      <selection activeCell="C20" sqref="C20"/>
    </sheetView>
  </sheetViews>
  <sheetFormatPr defaultRowHeight="13" x14ac:dyDescent="0.2"/>
  <cols>
    <col min="1" max="1" width="4.08984375" customWidth="1"/>
    <col min="2" max="2" width="12.36328125" customWidth="1"/>
    <col min="3" max="9" width="7.1796875" customWidth="1"/>
    <col min="10" max="10" width="8.81640625" bestFit="1" customWidth="1"/>
    <col min="11" max="13" width="7.08984375" customWidth="1"/>
    <col min="14" max="14" width="9.453125" customWidth="1"/>
    <col min="15" max="22" width="7.08984375" customWidth="1"/>
    <col min="23" max="23" width="7.6328125" customWidth="1"/>
  </cols>
  <sheetData>
    <row r="1" spans="2:14" x14ac:dyDescent="0.2">
      <c r="B1" s="6" t="s">
        <v>149</v>
      </c>
    </row>
    <row r="2" spans="2:14" x14ac:dyDescent="0.2">
      <c r="N2" s="2" t="s">
        <v>63</v>
      </c>
    </row>
    <row r="3" spans="2:14" x14ac:dyDescent="0.2">
      <c r="B3" s="44" t="s">
        <v>60</v>
      </c>
      <c r="C3" s="119" t="s">
        <v>68</v>
      </c>
      <c r="D3" s="119"/>
      <c r="E3" s="119" t="s">
        <v>69</v>
      </c>
      <c r="F3" s="119"/>
      <c r="G3" s="119" t="s">
        <v>70</v>
      </c>
      <c r="H3" s="119"/>
      <c r="I3" s="119" t="s">
        <v>71</v>
      </c>
      <c r="J3" s="119"/>
      <c r="K3" s="119" t="s">
        <v>72</v>
      </c>
      <c r="L3" s="119"/>
      <c r="M3" s="119" t="s">
        <v>12</v>
      </c>
      <c r="N3" s="119"/>
    </row>
    <row r="4" spans="2:14" x14ac:dyDescent="0.2">
      <c r="B4" s="46" t="s">
        <v>61</v>
      </c>
      <c r="C4" s="47" t="s">
        <v>15</v>
      </c>
      <c r="D4" s="47" t="s">
        <v>16</v>
      </c>
      <c r="E4" s="47" t="s">
        <v>15</v>
      </c>
      <c r="F4" s="47" t="s">
        <v>16</v>
      </c>
      <c r="G4" s="47" t="s">
        <v>15</v>
      </c>
      <c r="H4" s="47" t="s">
        <v>16</v>
      </c>
      <c r="I4" s="47" t="s">
        <v>15</v>
      </c>
      <c r="J4" s="47" t="s">
        <v>16</v>
      </c>
      <c r="K4" s="47" t="s">
        <v>15</v>
      </c>
      <c r="L4" s="47" t="s">
        <v>16</v>
      </c>
      <c r="M4" s="47" t="s">
        <v>15</v>
      </c>
      <c r="N4" s="47" t="s">
        <v>16</v>
      </c>
    </row>
    <row r="5" spans="2:14" x14ac:dyDescent="0.2">
      <c r="B5" s="62" t="s">
        <v>99</v>
      </c>
      <c r="C5" s="23">
        <v>571</v>
      </c>
      <c r="D5" s="23">
        <v>2855</v>
      </c>
      <c r="E5" s="23">
        <v>340</v>
      </c>
      <c r="F5" s="23">
        <v>1700</v>
      </c>
      <c r="G5" s="23">
        <v>275</v>
      </c>
      <c r="H5" s="23">
        <v>5500</v>
      </c>
      <c r="I5" s="23">
        <v>14</v>
      </c>
      <c r="J5" s="23">
        <v>420</v>
      </c>
      <c r="K5" s="23">
        <v>16</v>
      </c>
      <c r="L5" s="23">
        <v>800</v>
      </c>
      <c r="M5" s="22">
        <v>1216</v>
      </c>
      <c r="N5" s="22">
        <v>11275</v>
      </c>
    </row>
    <row r="6" spans="2:14" x14ac:dyDescent="0.2">
      <c r="B6" s="62" t="s">
        <v>101</v>
      </c>
      <c r="C6" s="23">
        <v>534</v>
      </c>
      <c r="D6" s="23">
        <v>2670</v>
      </c>
      <c r="E6" s="23">
        <v>364</v>
      </c>
      <c r="F6" s="23">
        <v>1820</v>
      </c>
      <c r="G6" s="23">
        <v>259</v>
      </c>
      <c r="H6" s="23">
        <v>5180</v>
      </c>
      <c r="I6" s="23">
        <v>24</v>
      </c>
      <c r="J6" s="23">
        <v>720</v>
      </c>
      <c r="K6" s="23">
        <v>14</v>
      </c>
      <c r="L6" s="23">
        <v>700</v>
      </c>
      <c r="M6" s="22">
        <v>1195</v>
      </c>
      <c r="N6" s="22">
        <v>11090</v>
      </c>
    </row>
    <row r="7" spans="2:14" x14ac:dyDescent="0.2">
      <c r="B7" s="62" t="s">
        <v>113</v>
      </c>
      <c r="C7" s="54">
        <v>495</v>
      </c>
      <c r="D7" s="54">
        <v>2475</v>
      </c>
      <c r="E7" s="54">
        <v>375</v>
      </c>
      <c r="F7" s="54">
        <v>1875</v>
      </c>
      <c r="G7" s="54">
        <v>307</v>
      </c>
      <c r="H7" s="54">
        <v>6140</v>
      </c>
      <c r="I7" s="54">
        <v>23</v>
      </c>
      <c r="J7" s="54">
        <v>690</v>
      </c>
      <c r="K7" s="54">
        <v>15</v>
      </c>
      <c r="L7" s="54">
        <v>750</v>
      </c>
      <c r="M7" s="54">
        <v>1215</v>
      </c>
      <c r="N7" s="54">
        <v>11930</v>
      </c>
    </row>
    <row r="8" spans="2:14" x14ac:dyDescent="0.2">
      <c r="B8" s="62" t="s">
        <v>117</v>
      </c>
      <c r="C8" s="54">
        <v>507</v>
      </c>
      <c r="D8" s="54">
        <v>2535</v>
      </c>
      <c r="E8" s="54">
        <v>391</v>
      </c>
      <c r="F8" s="54">
        <v>1955</v>
      </c>
      <c r="G8" s="54">
        <v>271</v>
      </c>
      <c r="H8" s="54">
        <v>5420</v>
      </c>
      <c r="I8" s="54">
        <v>18</v>
      </c>
      <c r="J8" s="54">
        <v>540</v>
      </c>
      <c r="K8" s="54">
        <v>18</v>
      </c>
      <c r="L8" s="54">
        <v>900</v>
      </c>
      <c r="M8" s="54">
        <v>1205</v>
      </c>
      <c r="N8" s="54">
        <v>11350</v>
      </c>
    </row>
    <row r="9" spans="2:14" x14ac:dyDescent="0.2">
      <c r="B9" s="62" t="s">
        <v>125</v>
      </c>
      <c r="C9" s="54">
        <v>558</v>
      </c>
      <c r="D9" s="54">
        <v>2790</v>
      </c>
      <c r="E9" s="54">
        <v>434</v>
      </c>
      <c r="F9" s="54">
        <v>2170</v>
      </c>
      <c r="G9" s="54">
        <v>297</v>
      </c>
      <c r="H9" s="54">
        <v>5940</v>
      </c>
      <c r="I9" s="54">
        <v>20</v>
      </c>
      <c r="J9" s="54">
        <v>600</v>
      </c>
      <c r="K9" s="54">
        <v>11</v>
      </c>
      <c r="L9" s="54">
        <v>550</v>
      </c>
      <c r="M9" s="54">
        <v>1320</v>
      </c>
      <c r="N9" s="54">
        <v>12050</v>
      </c>
    </row>
    <row r="10" spans="2:14" x14ac:dyDescent="0.2">
      <c r="B10" s="62" t="s">
        <v>131</v>
      </c>
      <c r="C10" s="54">
        <v>607</v>
      </c>
      <c r="D10" s="54">
        <v>3035</v>
      </c>
      <c r="E10" s="54">
        <v>447</v>
      </c>
      <c r="F10" s="54">
        <v>2230</v>
      </c>
      <c r="G10" s="54">
        <v>304</v>
      </c>
      <c r="H10" s="54">
        <v>6080</v>
      </c>
      <c r="I10" s="54">
        <v>18</v>
      </c>
      <c r="J10" s="54">
        <v>540</v>
      </c>
      <c r="K10" s="54">
        <v>13</v>
      </c>
      <c r="L10" s="54">
        <v>650</v>
      </c>
      <c r="M10" s="54">
        <v>1389</v>
      </c>
      <c r="N10" s="54">
        <v>12535</v>
      </c>
    </row>
    <row r="11" spans="2:14" s="97" customFormat="1" x14ac:dyDescent="0.2">
      <c r="B11" s="62" t="s">
        <v>136</v>
      </c>
      <c r="C11" s="54">
        <v>639</v>
      </c>
      <c r="D11" s="54">
        <v>3195</v>
      </c>
      <c r="E11" s="54">
        <v>421</v>
      </c>
      <c r="F11" s="54">
        <v>2105</v>
      </c>
      <c r="G11" s="54">
        <v>322</v>
      </c>
      <c r="H11" s="54">
        <v>6440</v>
      </c>
      <c r="I11" s="54">
        <v>27</v>
      </c>
      <c r="J11" s="54">
        <v>810</v>
      </c>
      <c r="K11" s="54">
        <v>12</v>
      </c>
      <c r="L11" s="54">
        <v>600</v>
      </c>
      <c r="M11" s="54">
        <v>1421</v>
      </c>
      <c r="N11" s="54">
        <v>13150</v>
      </c>
    </row>
    <row r="12" spans="2:14" s="97" customFormat="1" x14ac:dyDescent="0.2">
      <c r="B12" s="62" t="s">
        <v>139</v>
      </c>
      <c r="C12" s="54">
        <v>566</v>
      </c>
      <c r="D12" s="54">
        <v>2830</v>
      </c>
      <c r="E12" s="54">
        <v>416</v>
      </c>
      <c r="F12" s="54">
        <v>2080</v>
      </c>
      <c r="G12" s="54">
        <v>347</v>
      </c>
      <c r="H12" s="54">
        <v>6940</v>
      </c>
      <c r="I12" s="54">
        <v>22</v>
      </c>
      <c r="J12" s="54">
        <v>660</v>
      </c>
      <c r="K12" s="54">
        <v>20</v>
      </c>
      <c r="L12" s="54">
        <v>1000</v>
      </c>
      <c r="M12" s="54">
        <v>1371</v>
      </c>
      <c r="N12" s="54">
        <v>13510</v>
      </c>
    </row>
    <row r="13" spans="2:14" s="97" customFormat="1" x14ac:dyDescent="0.2">
      <c r="B13" s="62" t="s">
        <v>143</v>
      </c>
      <c r="C13" s="54">
        <v>613</v>
      </c>
      <c r="D13" s="54">
        <v>3065</v>
      </c>
      <c r="E13" s="54">
        <v>369</v>
      </c>
      <c r="F13" s="54">
        <v>1845</v>
      </c>
      <c r="G13" s="54">
        <v>355</v>
      </c>
      <c r="H13" s="54">
        <v>7100</v>
      </c>
      <c r="I13" s="54">
        <v>25</v>
      </c>
      <c r="J13" s="54">
        <v>750</v>
      </c>
      <c r="K13" s="54">
        <v>19</v>
      </c>
      <c r="L13" s="54">
        <v>950</v>
      </c>
      <c r="M13" s="54">
        <v>1381</v>
      </c>
      <c r="N13" s="54">
        <v>13710</v>
      </c>
    </row>
    <row r="14" spans="2:14" ht="25.25" customHeight="1" x14ac:dyDescent="0.2">
      <c r="B14" s="105" t="s">
        <v>171</v>
      </c>
      <c r="C14" s="61">
        <v>534</v>
      </c>
      <c r="D14" s="61">
        <v>2670</v>
      </c>
      <c r="E14" s="61">
        <v>418</v>
      </c>
      <c r="F14" s="61">
        <v>2090</v>
      </c>
      <c r="G14" s="61">
        <v>342</v>
      </c>
      <c r="H14" s="61">
        <v>6840</v>
      </c>
      <c r="I14" s="61">
        <v>25</v>
      </c>
      <c r="J14" s="61">
        <v>750</v>
      </c>
      <c r="K14" s="61">
        <v>12</v>
      </c>
      <c r="L14" s="61">
        <v>600</v>
      </c>
      <c r="M14" s="61">
        <v>1331</v>
      </c>
      <c r="N14" s="61">
        <v>12950</v>
      </c>
    </row>
    <row r="15" spans="2:14" x14ac:dyDescent="0.2">
      <c r="B15" s="69"/>
      <c r="N15" s="2" t="s">
        <v>127</v>
      </c>
    </row>
    <row r="17" spans="1:1" x14ac:dyDescent="0.2">
      <c r="A17" s="13"/>
    </row>
  </sheetData>
  <mergeCells count="6">
    <mergeCell ref="C3:D3"/>
    <mergeCell ref="E3:F3"/>
    <mergeCell ref="M3:N3"/>
    <mergeCell ref="I3:J3"/>
    <mergeCell ref="K3:L3"/>
    <mergeCell ref="G3:H3"/>
  </mergeCells>
  <phoneticPr fontId="3"/>
  <pageMargins left="0.78700000000000003" right="0.78700000000000003" top="0.98399999999999999" bottom="0.98399999999999999" header="0.51200000000000001" footer="0.51200000000000001"/>
  <pageSetup paperSize="9" scale="8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G17"/>
  <sheetViews>
    <sheetView zoomScaleNormal="100" workbookViewId="0">
      <selection activeCell="E33" sqref="E33"/>
    </sheetView>
  </sheetViews>
  <sheetFormatPr defaultRowHeight="13" x14ac:dyDescent="0.2"/>
  <cols>
    <col min="1" max="1" width="4.08984375" customWidth="1"/>
    <col min="2" max="2" width="10.81640625" customWidth="1"/>
    <col min="3" max="7" width="10" customWidth="1"/>
    <col min="9" max="9" width="11.36328125" customWidth="1"/>
    <col min="10" max="10" width="10.453125" bestFit="1" customWidth="1"/>
  </cols>
  <sheetData>
    <row r="1" spans="2:7" x14ac:dyDescent="0.2">
      <c r="B1" s="6" t="s">
        <v>150</v>
      </c>
    </row>
    <row r="2" spans="2:7" x14ac:dyDescent="0.2">
      <c r="G2" s="2" t="s">
        <v>62</v>
      </c>
    </row>
    <row r="3" spans="2:7" x14ac:dyDescent="0.2">
      <c r="B3" s="44" t="s">
        <v>60</v>
      </c>
      <c r="C3" s="126" t="s">
        <v>5</v>
      </c>
      <c r="D3" s="126" t="s">
        <v>17</v>
      </c>
      <c r="E3" s="126" t="s">
        <v>7</v>
      </c>
      <c r="F3" s="126" t="s">
        <v>18</v>
      </c>
      <c r="G3" s="126" t="s">
        <v>19</v>
      </c>
    </row>
    <row r="4" spans="2:7" x14ac:dyDescent="0.2">
      <c r="B4" s="46" t="s">
        <v>61</v>
      </c>
      <c r="C4" s="127"/>
      <c r="D4" s="127"/>
      <c r="E4" s="127"/>
      <c r="F4" s="127"/>
      <c r="G4" s="127"/>
    </row>
    <row r="5" spans="2:7" x14ac:dyDescent="0.2">
      <c r="B5" s="14" t="s">
        <v>89</v>
      </c>
      <c r="C5" s="25">
        <v>71657</v>
      </c>
      <c r="D5" s="25">
        <v>14898</v>
      </c>
      <c r="E5" s="39">
        <v>20.8</v>
      </c>
      <c r="F5" s="25">
        <v>28502</v>
      </c>
      <c r="G5" s="25">
        <v>8810</v>
      </c>
    </row>
    <row r="6" spans="2:7" x14ac:dyDescent="0.2">
      <c r="B6" s="14" t="s">
        <v>92</v>
      </c>
      <c r="C6" s="25">
        <v>71813</v>
      </c>
      <c r="D6" s="25">
        <v>14585</v>
      </c>
      <c r="E6" s="39">
        <v>20.3</v>
      </c>
      <c r="F6" s="25">
        <v>28717</v>
      </c>
      <c r="G6" s="25">
        <v>8701</v>
      </c>
    </row>
    <row r="7" spans="2:7" s="13" customFormat="1" x14ac:dyDescent="0.2">
      <c r="B7" s="14" t="s">
        <v>95</v>
      </c>
      <c r="C7" s="25">
        <v>72264</v>
      </c>
      <c r="D7" s="25">
        <v>14228</v>
      </c>
      <c r="E7" s="39">
        <v>19.7</v>
      </c>
      <c r="F7" s="25">
        <v>29349</v>
      </c>
      <c r="G7" s="25">
        <v>8631</v>
      </c>
    </row>
    <row r="8" spans="2:7" s="13" customFormat="1" x14ac:dyDescent="0.2">
      <c r="B8" s="14" t="s">
        <v>99</v>
      </c>
      <c r="C8" s="25">
        <v>72492</v>
      </c>
      <c r="D8" s="25">
        <v>13585</v>
      </c>
      <c r="E8" s="39">
        <v>18.7</v>
      </c>
      <c r="F8" s="25">
        <v>29763</v>
      </c>
      <c r="G8" s="25">
        <v>8392</v>
      </c>
    </row>
    <row r="9" spans="2:7" s="13" customFormat="1" x14ac:dyDescent="0.2">
      <c r="B9" s="14" t="s">
        <v>101</v>
      </c>
      <c r="C9" s="25">
        <v>72993</v>
      </c>
      <c r="D9" s="25">
        <v>13291</v>
      </c>
      <c r="E9" s="39">
        <v>18.2</v>
      </c>
      <c r="F9" s="25">
        <v>30312</v>
      </c>
      <c r="G9" s="25">
        <v>8347</v>
      </c>
    </row>
    <row r="10" spans="2:7" x14ac:dyDescent="0.2">
      <c r="B10" s="71" t="s">
        <v>113</v>
      </c>
      <c r="C10" s="24">
        <v>73446</v>
      </c>
      <c r="D10" s="24">
        <v>12920</v>
      </c>
      <c r="E10" s="68">
        <v>17.600000000000001</v>
      </c>
      <c r="F10" s="24">
        <v>30929</v>
      </c>
      <c r="G10" s="24">
        <v>8225</v>
      </c>
    </row>
    <row r="11" spans="2:7" x14ac:dyDescent="0.2">
      <c r="B11" s="71" t="s">
        <v>123</v>
      </c>
      <c r="C11" s="24">
        <v>73691</v>
      </c>
      <c r="D11" s="24">
        <v>12748</v>
      </c>
      <c r="E11" s="68">
        <v>17.3</v>
      </c>
      <c r="F11" s="24">
        <v>31521</v>
      </c>
      <c r="G11" s="24">
        <v>8273</v>
      </c>
    </row>
    <row r="12" spans="2:7" x14ac:dyDescent="0.2">
      <c r="B12" s="71" t="s">
        <v>132</v>
      </c>
      <c r="C12" s="24">
        <v>73839</v>
      </c>
      <c r="D12" s="24">
        <v>12575</v>
      </c>
      <c r="E12" s="68">
        <v>17</v>
      </c>
      <c r="F12" s="24">
        <v>31952</v>
      </c>
      <c r="G12" s="24">
        <v>8219</v>
      </c>
    </row>
    <row r="13" spans="2:7" x14ac:dyDescent="0.2">
      <c r="B13" s="62" t="s">
        <v>131</v>
      </c>
      <c r="C13" s="24">
        <v>73838</v>
      </c>
      <c r="D13" s="24">
        <v>12191</v>
      </c>
      <c r="E13" s="68">
        <v>16.5</v>
      </c>
      <c r="F13" s="24">
        <v>32240</v>
      </c>
      <c r="G13" s="24">
        <v>8064</v>
      </c>
    </row>
    <row r="14" spans="2:7" s="97" customFormat="1" x14ac:dyDescent="0.2">
      <c r="B14" s="62" t="s">
        <v>136</v>
      </c>
      <c r="C14" s="24">
        <v>74229</v>
      </c>
      <c r="D14" s="24">
        <v>12034</v>
      </c>
      <c r="E14" s="68">
        <v>16.2</v>
      </c>
      <c r="F14" s="24">
        <v>33040</v>
      </c>
      <c r="G14" s="24">
        <v>8157</v>
      </c>
    </row>
    <row r="15" spans="2:7" s="97" customFormat="1" x14ac:dyDescent="0.2">
      <c r="B15" s="62" t="s">
        <v>139</v>
      </c>
      <c r="C15" s="24">
        <v>74071</v>
      </c>
      <c r="D15" s="24">
        <v>11489</v>
      </c>
      <c r="E15" s="68">
        <v>15.5</v>
      </c>
      <c r="F15" s="24">
        <v>33374</v>
      </c>
      <c r="G15" s="24">
        <v>7916</v>
      </c>
    </row>
    <row r="16" spans="2:7" x14ac:dyDescent="0.2">
      <c r="B16" s="60" t="s">
        <v>143</v>
      </c>
      <c r="C16" s="70">
        <v>74143</v>
      </c>
      <c r="D16" s="70">
        <v>11141</v>
      </c>
      <c r="E16" s="65">
        <v>15</v>
      </c>
      <c r="F16" s="70">
        <v>33974</v>
      </c>
      <c r="G16" s="70">
        <v>7888</v>
      </c>
    </row>
    <row r="17" spans="7:7" x14ac:dyDescent="0.2">
      <c r="G17" s="2" t="s">
        <v>146</v>
      </c>
    </row>
  </sheetData>
  <mergeCells count="5">
    <mergeCell ref="E3:E4"/>
    <mergeCell ref="F3:F4"/>
    <mergeCell ref="G3:G4"/>
    <mergeCell ref="C3:C4"/>
    <mergeCell ref="D3:D4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K19"/>
  <sheetViews>
    <sheetView workbookViewId="0">
      <selection activeCell="D18" sqref="D18"/>
    </sheetView>
  </sheetViews>
  <sheetFormatPr defaultColWidth="9" defaultRowHeight="13" x14ac:dyDescent="0.2"/>
  <cols>
    <col min="1" max="1" width="4.08984375" style="4" customWidth="1"/>
    <col min="2" max="2" width="10.81640625" style="4" customWidth="1"/>
    <col min="3" max="6" width="10.08984375" style="4" customWidth="1"/>
    <col min="7" max="7" width="9" style="4"/>
    <col min="8" max="11" width="8.81640625" customWidth="1"/>
    <col min="12" max="16384" width="9" style="4"/>
  </cols>
  <sheetData>
    <row r="1" spans="2:11" x14ac:dyDescent="0.2">
      <c r="B1" s="8" t="s">
        <v>151</v>
      </c>
    </row>
    <row r="2" spans="2:11" x14ac:dyDescent="0.2">
      <c r="F2" s="2" t="s">
        <v>64</v>
      </c>
    </row>
    <row r="3" spans="2:11" x14ac:dyDescent="0.2">
      <c r="B3" s="44" t="s">
        <v>14</v>
      </c>
      <c r="C3" s="128" t="s">
        <v>17</v>
      </c>
      <c r="D3" s="129"/>
      <c r="E3" s="129"/>
      <c r="F3" s="130"/>
    </row>
    <row r="4" spans="2:11" x14ac:dyDescent="0.2">
      <c r="B4" s="48"/>
      <c r="C4" s="126" t="s">
        <v>2</v>
      </c>
      <c r="D4" s="128" t="s">
        <v>20</v>
      </c>
      <c r="E4" s="130"/>
      <c r="F4" s="126" t="s">
        <v>21</v>
      </c>
    </row>
    <row r="5" spans="2:11" x14ac:dyDescent="0.2">
      <c r="B5" s="46" t="s">
        <v>13</v>
      </c>
      <c r="C5" s="127"/>
      <c r="D5" s="49" t="s">
        <v>22</v>
      </c>
      <c r="E5" s="49" t="s">
        <v>23</v>
      </c>
      <c r="F5" s="127"/>
    </row>
    <row r="6" spans="2:11" x14ac:dyDescent="0.2">
      <c r="B6" s="11" t="s">
        <v>158</v>
      </c>
      <c r="C6" s="42">
        <v>14243</v>
      </c>
      <c r="D6" s="43">
        <v>7915</v>
      </c>
      <c r="E6" s="43">
        <v>6249</v>
      </c>
      <c r="F6" s="42">
        <v>79</v>
      </c>
    </row>
    <row r="7" spans="2:11" x14ac:dyDescent="0.2">
      <c r="B7" s="11" t="s">
        <v>159</v>
      </c>
      <c r="C7" s="42">
        <v>13974</v>
      </c>
      <c r="D7" s="43">
        <v>7692</v>
      </c>
      <c r="E7" s="43">
        <v>6223</v>
      </c>
      <c r="F7" s="42">
        <v>59</v>
      </c>
    </row>
    <row r="8" spans="2:11" s="15" customFormat="1" x14ac:dyDescent="0.2">
      <c r="B8" s="11" t="s">
        <v>160</v>
      </c>
      <c r="C8" s="42">
        <v>13762</v>
      </c>
      <c r="D8" s="43">
        <v>7586</v>
      </c>
      <c r="E8" s="43">
        <v>6119</v>
      </c>
      <c r="F8" s="42">
        <v>57</v>
      </c>
      <c r="H8" s="12"/>
      <c r="I8" s="12"/>
      <c r="J8" s="12"/>
      <c r="K8" s="12"/>
    </row>
    <row r="9" spans="2:11" x14ac:dyDescent="0.2">
      <c r="B9" s="11" t="s">
        <v>161</v>
      </c>
      <c r="C9" s="42">
        <v>13319</v>
      </c>
      <c r="D9" s="43">
        <v>7290</v>
      </c>
      <c r="E9" s="43">
        <v>5980</v>
      </c>
      <c r="F9" s="42">
        <v>49</v>
      </c>
    </row>
    <row r="10" spans="2:11" x14ac:dyDescent="0.2">
      <c r="B10" s="11" t="s">
        <v>162</v>
      </c>
      <c r="C10" s="42">
        <v>13028</v>
      </c>
      <c r="D10" s="43">
        <v>7086</v>
      </c>
      <c r="E10" s="43">
        <v>5898</v>
      </c>
      <c r="F10" s="42">
        <v>44</v>
      </c>
    </row>
    <row r="11" spans="2:11" x14ac:dyDescent="0.2">
      <c r="B11" s="62" t="s">
        <v>163</v>
      </c>
      <c r="C11" s="40">
        <v>12767</v>
      </c>
      <c r="D11" s="41">
        <v>7001</v>
      </c>
      <c r="E11" s="41">
        <v>5715</v>
      </c>
      <c r="F11" s="40">
        <v>51</v>
      </c>
    </row>
    <row r="12" spans="2:11" x14ac:dyDescent="0.2">
      <c r="B12" s="62" t="s">
        <v>164</v>
      </c>
      <c r="C12" s="40">
        <v>12660</v>
      </c>
      <c r="D12" s="41">
        <v>7053</v>
      </c>
      <c r="E12" s="41">
        <v>5564</v>
      </c>
      <c r="F12" s="40">
        <v>43</v>
      </c>
    </row>
    <row r="13" spans="2:11" x14ac:dyDescent="0.2">
      <c r="B13" s="62" t="s">
        <v>165</v>
      </c>
      <c r="C13" s="40">
        <v>12599</v>
      </c>
      <c r="D13" s="41">
        <v>7104</v>
      </c>
      <c r="E13" s="41">
        <v>5448</v>
      </c>
      <c r="F13" s="40">
        <v>47</v>
      </c>
    </row>
    <row r="14" spans="2:11" x14ac:dyDescent="0.2">
      <c r="B14" s="62" t="s">
        <v>166</v>
      </c>
      <c r="C14" s="40">
        <v>12375</v>
      </c>
      <c r="D14" s="41">
        <v>7095</v>
      </c>
      <c r="E14" s="41">
        <v>5230</v>
      </c>
      <c r="F14" s="40">
        <v>50</v>
      </c>
    </row>
    <row r="15" spans="2:11" s="98" customFormat="1" x14ac:dyDescent="0.2">
      <c r="B15" s="62" t="s">
        <v>167</v>
      </c>
      <c r="C15" s="40">
        <v>12313</v>
      </c>
      <c r="D15" s="41">
        <v>7291</v>
      </c>
      <c r="E15" s="41">
        <v>4969</v>
      </c>
      <c r="F15" s="40">
        <v>53</v>
      </c>
      <c r="H15" s="97"/>
      <c r="I15" s="97"/>
      <c r="J15" s="97"/>
      <c r="K15" s="97"/>
    </row>
    <row r="16" spans="2:11" s="98" customFormat="1" x14ac:dyDescent="0.2">
      <c r="B16" s="62" t="s">
        <v>168</v>
      </c>
      <c r="C16" s="40">
        <v>12175</v>
      </c>
      <c r="D16" s="41">
        <v>7342</v>
      </c>
      <c r="E16" s="41">
        <v>4764</v>
      </c>
      <c r="F16" s="40">
        <v>69</v>
      </c>
      <c r="H16" s="97"/>
      <c r="I16" s="97"/>
      <c r="J16" s="97"/>
      <c r="K16" s="97"/>
    </row>
    <row r="17" spans="2:6" x14ac:dyDescent="0.2">
      <c r="B17" s="60" t="s">
        <v>143</v>
      </c>
      <c r="C17" s="72">
        <v>11880</v>
      </c>
      <c r="D17" s="73">
        <v>7371</v>
      </c>
      <c r="E17" s="73">
        <v>4437</v>
      </c>
      <c r="F17" s="72">
        <v>72</v>
      </c>
    </row>
    <row r="18" spans="2:6" x14ac:dyDescent="0.2">
      <c r="F18" s="2" t="s">
        <v>146</v>
      </c>
    </row>
    <row r="19" spans="2:6" x14ac:dyDescent="0.2">
      <c r="C19" s="109"/>
    </row>
  </sheetData>
  <mergeCells count="4">
    <mergeCell ref="C3:F3"/>
    <mergeCell ref="C4:C5"/>
    <mergeCell ref="D4:E4"/>
    <mergeCell ref="F4:F5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L19"/>
  <sheetViews>
    <sheetView zoomScale="90" zoomScaleNormal="90" workbookViewId="0">
      <selection activeCell="I22" sqref="I22"/>
    </sheetView>
  </sheetViews>
  <sheetFormatPr defaultColWidth="9" defaultRowHeight="13" x14ac:dyDescent="0.2"/>
  <cols>
    <col min="1" max="1" width="4.08984375" style="5" customWidth="1"/>
    <col min="2" max="2" width="10.81640625" style="5" customWidth="1"/>
    <col min="3" max="3" width="8.36328125" style="5" bestFit="1" customWidth="1"/>
    <col min="4" max="4" width="14.81640625" style="5" bestFit="1" customWidth="1"/>
    <col min="5" max="5" width="8.36328125" style="5" bestFit="1" customWidth="1"/>
    <col min="6" max="6" width="14.81640625" style="5" bestFit="1" customWidth="1"/>
    <col min="7" max="7" width="7.6328125" style="5" customWidth="1"/>
    <col min="8" max="8" width="13.6328125" style="5" bestFit="1" customWidth="1"/>
    <col min="9" max="9" width="7.08984375" style="5" customWidth="1"/>
    <col min="10" max="10" width="13.36328125" style="5" customWidth="1"/>
    <col min="11" max="11" width="7.08984375" style="5" customWidth="1"/>
    <col min="12" max="12" width="13.36328125" style="5" customWidth="1"/>
    <col min="13" max="16384" width="9" style="5"/>
  </cols>
  <sheetData>
    <row r="1" spans="2:12" x14ac:dyDescent="0.2">
      <c r="B1" s="7" t="s">
        <v>152</v>
      </c>
    </row>
    <row r="2" spans="2:12" x14ac:dyDescent="0.2">
      <c r="J2" s="9" t="s">
        <v>65</v>
      </c>
      <c r="L2" s="9"/>
    </row>
    <row r="3" spans="2:12" x14ac:dyDescent="0.2">
      <c r="B3" s="50" t="s">
        <v>60</v>
      </c>
      <c r="C3" s="131" t="s">
        <v>2</v>
      </c>
      <c r="D3" s="132"/>
      <c r="E3" s="131" t="s">
        <v>26</v>
      </c>
      <c r="F3" s="132"/>
      <c r="G3" s="131" t="s">
        <v>27</v>
      </c>
      <c r="H3" s="132"/>
      <c r="I3" s="131" t="s">
        <v>28</v>
      </c>
      <c r="J3" s="132"/>
    </row>
    <row r="4" spans="2:12" x14ac:dyDescent="0.2">
      <c r="B4" s="51" t="s">
        <v>61</v>
      </c>
      <c r="C4" s="52" t="s">
        <v>24</v>
      </c>
      <c r="D4" s="53" t="s">
        <v>25</v>
      </c>
      <c r="E4" s="52" t="s">
        <v>24</v>
      </c>
      <c r="F4" s="53" t="s">
        <v>25</v>
      </c>
      <c r="G4" s="52" t="s">
        <v>24</v>
      </c>
      <c r="H4" s="53" t="s">
        <v>25</v>
      </c>
      <c r="I4" s="52" t="s">
        <v>24</v>
      </c>
      <c r="J4" s="53" t="s">
        <v>25</v>
      </c>
    </row>
    <row r="5" spans="2:12" s="16" customFormat="1" ht="22.5" customHeight="1" x14ac:dyDescent="0.2">
      <c r="B5" s="100" t="s">
        <v>99</v>
      </c>
      <c r="C5" s="102">
        <v>16818</v>
      </c>
      <c r="D5" s="102">
        <v>11550347164</v>
      </c>
      <c r="E5" s="102">
        <v>15341</v>
      </c>
      <c r="F5" s="102">
        <v>10280290149</v>
      </c>
      <c r="G5" s="102">
        <v>1308</v>
      </c>
      <c r="H5" s="102">
        <v>1138627850</v>
      </c>
      <c r="I5" s="102">
        <v>169</v>
      </c>
      <c r="J5" s="102">
        <v>131429165</v>
      </c>
    </row>
    <row r="6" spans="2:12" s="16" customFormat="1" ht="22.5" customHeight="1" x14ac:dyDescent="0.2">
      <c r="B6" s="100" t="s">
        <v>101</v>
      </c>
      <c r="C6" s="102">
        <v>17457</v>
      </c>
      <c r="D6" s="102">
        <v>11941707505</v>
      </c>
      <c r="E6" s="102">
        <v>15976</v>
      </c>
      <c r="F6" s="102">
        <v>10671283849</v>
      </c>
      <c r="G6" s="102">
        <v>1319</v>
      </c>
      <c r="H6" s="102">
        <v>1143815550</v>
      </c>
      <c r="I6" s="102">
        <v>162</v>
      </c>
      <c r="J6" s="102">
        <v>126608106</v>
      </c>
    </row>
    <row r="7" spans="2:12" ht="22.5" customHeight="1" x14ac:dyDescent="0.2">
      <c r="B7" s="100" t="s">
        <v>113</v>
      </c>
      <c r="C7" s="102">
        <v>17922</v>
      </c>
      <c r="D7" s="102">
        <v>12304766322</v>
      </c>
      <c r="E7" s="102">
        <v>16373</v>
      </c>
      <c r="F7" s="102">
        <v>10983994335</v>
      </c>
      <c r="G7" s="102">
        <v>1364</v>
      </c>
      <c r="H7" s="102">
        <v>1176684150</v>
      </c>
      <c r="I7" s="102">
        <v>185</v>
      </c>
      <c r="J7" s="102">
        <v>144087837</v>
      </c>
    </row>
    <row r="8" spans="2:12" ht="22.5" customHeight="1" x14ac:dyDescent="0.2">
      <c r="B8" s="100" t="s">
        <v>123</v>
      </c>
      <c r="C8" s="56">
        <v>18188</v>
      </c>
      <c r="D8" s="106">
        <v>12545365844</v>
      </c>
      <c r="E8" s="106">
        <v>16616</v>
      </c>
      <c r="F8" s="107">
        <v>11201370502</v>
      </c>
      <c r="G8" s="56">
        <v>1397</v>
      </c>
      <c r="H8" s="106">
        <v>1208111050</v>
      </c>
      <c r="I8" s="106">
        <v>175</v>
      </c>
      <c r="J8" s="107">
        <v>135884292</v>
      </c>
    </row>
    <row r="9" spans="2:12" ht="22.5" customHeight="1" x14ac:dyDescent="0.2">
      <c r="B9" s="101" t="s">
        <v>134</v>
      </c>
      <c r="C9" s="74">
        <v>18481</v>
      </c>
      <c r="D9" s="106">
        <v>12818391346</v>
      </c>
      <c r="E9" s="106">
        <v>16886</v>
      </c>
      <c r="F9" s="108">
        <v>11456985542</v>
      </c>
      <c r="G9" s="74">
        <v>1417</v>
      </c>
      <c r="H9" s="106">
        <v>1223481400</v>
      </c>
      <c r="I9" s="106">
        <v>178</v>
      </c>
      <c r="J9" s="108">
        <v>137924404</v>
      </c>
    </row>
    <row r="10" spans="2:12" ht="22.5" customHeight="1" x14ac:dyDescent="0.2">
      <c r="B10" s="99" t="s">
        <v>137</v>
      </c>
      <c r="C10" s="74">
        <v>18725</v>
      </c>
      <c r="D10" s="106">
        <v>13005391814</v>
      </c>
      <c r="E10" s="106">
        <v>17090</v>
      </c>
      <c r="F10" s="108">
        <v>11611275902</v>
      </c>
      <c r="G10" s="74">
        <v>1452</v>
      </c>
      <c r="H10" s="106">
        <v>1251855925</v>
      </c>
      <c r="I10" s="106">
        <v>183</v>
      </c>
      <c r="J10" s="108">
        <v>142259987</v>
      </c>
    </row>
    <row r="11" spans="2:12" s="16" customFormat="1" ht="22.5" customHeight="1" x14ac:dyDescent="0.2">
      <c r="B11" s="99" t="s">
        <v>140</v>
      </c>
      <c r="C11" s="74">
        <v>18935</v>
      </c>
      <c r="D11" s="106">
        <v>13137647300</v>
      </c>
      <c r="E11" s="106">
        <v>17262</v>
      </c>
      <c r="F11" s="108">
        <v>11715510545</v>
      </c>
      <c r="G11" s="74">
        <v>1501</v>
      </c>
      <c r="H11" s="106">
        <v>1288181000</v>
      </c>
      <c r="I11" s="106">
        <v>172</v>
      </c>
      <c r="J11" s="108">
        <v>133955755</v>
      </c>
    </row>
    <row r="12" spans="2:12" ht="22.5" customHeight="1" x14ac:dyDescent="0.2">
      <c r="B12" s="99" t="s">
        <v>142</v>
      </c>
      <c r="C12" s="74">
        <v>19169</v>
      </c>
      <c r="D12" s="102">
        <v>13614537873</v>
      </c>
      <c r="E12" s="102">
        <v>17442</v>
      </c>
      <c r="F12" s="108">
        <v>12117337205</v>
      </c>
      <c r="G12" s="74">
        <v>1553</v>
      </c>
      <c r="H12" s="102">
        <v>1356961100</v>
      </c>
      <c r="I12" s="102">
        <v>174</v>
      </c>
      <c r="J12" s="108">
        <v>140239568</v>
      </c>
    </row>
    <row r="13" spans="2:12" ht="22.5" customHeight="1" x14ac:dyDescent="0.2">
      <c r="B13" s="103" t="s">
        <v>169</v>
      </c>
      <c r="C13" s="104">
        <v>19321</v>
      </c>
      <c r="D13" s="104">
        <v>14127578417</v>
      </c>
      <c r="E13" s="104">
        <v>17544</v>
      </c>
      <c r="F13" s="104">
        <v>12550629703</v>
      </c>
      <c r="G13" s="104">
        <v>1593</v>
      </c>
      <c r="H13" s="104">
        <v>1421885875</v>
      </c>
      <c r="I13" s="104">
        <v>184</v>
      </c>
      <c r="J13" s="104">
        <v>155062839</v>
      </c>
    </row>
    <row r="14" spans="2:12" x14ac:dyDescent="0.2">
      <c r="J14" s="9" t="s">
        <v>74</v>
      </c>
      <c r="L14" s="9"/>
    </row>
    <row r="15" spans="2:12" x14ac:dyDescent="0.2">
      <c r="B15" s="5" t="s">
        <v>115</v>
      </c>
    </row>
    <row r="18" spans="2:12" s="21" customFormat="1" x14ac:dyDescent="0.2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s="21" customFormat="1" x14ac:dyDescent="0.2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</sheetData>
  <mergeCells count="4">
    <mergeCell ref="I3:J3"/>
    <mergeCell ref="E3:F3"/>
    <mergeCell ref="G3:H3"/>
    <mergeCell ref="C3:D3"/>
  </mergeCells>
  <phoneticPr fontId="3"/>
  <pageMargins left="0.78700000000000003" right="0.78700000000000003" top="0.98399999999999999" bottom="0.98399999999999999" header="0.51200000000000001" footer="0.51200000000000001"/>
  <pageSetup paperSize="9" scale="9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K22"/>
  <sheetViews>
    <sheetView workbookViewId="0">
      <selection activeCell="B20" sqref="B20:K20"/>
    </sheetView>
  </sheetViews>
  <sheetFormatPr defaultRowHeight="13" x14ac:dyDescent="0.2"/>
  <cols>
    <col min="1" max="1" width="4.08984375" customWidth="1"/>
    <col min="2" max="2" width="10.81640625" customWidth="1"/>
    <col min="3" max="10" width="7.453125" customWidth="1"/>
    <col min="11" max="11" width="7.81640625" customWidth="1"/>
  </cols>
  <sheetData>
    <row r="1" spans="2:11" x14ac:dyDescent="0.2">
      <c r="B1" s="6" t="s">
        <v>153</v>
      </c>
    </row>
    <row r="2" spans="2:11" x14ac:dyDescent="0.2">
      <c r="K2" s="2" t="s">
        <v>84</v>
      </c>
    </row>
    <row r="3" spans="2:11" x14ac:dyDescent="0.2">
      <c r="B3" s="44" t="s">
        <v>60</v>
      </c>
      <c r="C3" s="119" t="s">
        <v>34</v>
      </c>
      <c r="D3" s="119"/>
      <c r="E3" s="119"/>
      <c r="F3" s="119"/>
      <c r="G3" s="119"/>
      <c r="H3" s="119"/>
      <c r="I3" s="119"/>
      <c r="J3" s="128"/>
      <c r="K3" s="119" t="s">
        <v>33</v>
      </c>
    </row>
    <row r="4" spans="2:11" x14ac:dyDescent="0.2">
      <c r="B4" s="46" t="s">
        <v>61</v>
      </c>
      <c r="C4" s="88" t="s">
        <v>2</v>
      </c>
      <c r="D4" s="90" t="s">
        <v>57</v>
      </c>
      <c r="E4" s="90" t="s">
        <v>58</v>
      </c>
      <c r="F4" s="88" t="s">
        <v>29</v>
      </c>
      <c r="G4" s="88" t="s">
        <v>56</v>
      </c>
      <c r="H4" s="88" t="s">
        <v>30</v>
      </c>
      <c r="I4" s="88" t="s">
        <v>31</v>
      </c>
      <c r="J4" s="89" t="s">
        <v>32</v>
      </c>
      <c r="K4" s="119"/>
    </row>
    <row r="5" spans="2:11" x14ac:dyDescent="0.2">
      <c r="B5" s="62" t="s">
        <v>78</v>
      </c>
      <c r="C5" s="112">
        <f t="shared" ref="C5:C19" si="0">SUM(D5:J5)</f>
        <v>40</v>
      </c>
      <c r="D5" s="78">
        <v>9</v>
      </c>
      <c r="E5" s="78">
        <v>5</v>
      </c>
      <c r="F5" s="78">
        <v>2</v>
      </c>
      <c r="G5" s="78">
        <v>2</v>
      </c>
      <c r="H5" s="78">
        <v>9</v>
      </c>
      <c r="I5" s="78">
        <v>7</v>
      </c>
      <c r="J5" s="78">
        <v>6</v>
      </c>
      <c r="K5" s="79">
        <v>3127</v>
      </c>
    </row>
    <row r="6" spans="2:11" x14ac:dyDescent="0.2">
      <c r="B6" s="62" t="s">
        <v>81</v>
      </c>
      <c r="C6" s="112">
        <f t="shared" si="0"/>
        <v>41</v>
      </c>
      <c r="D6" s="78">
        <v>9</v>
      </c>
      <c r="E6" s="78">
        <v>5</v>
      </c>
      <c r="F6" s="78">
        <v>2</v>
      </c>
      <c r="G6" s="78">
        <v>2</v>
      </c>
      <c r="H6" s="78">
        <v>9</v>
      </c>
      <c r="I6" s="78">
        <v>8</v>
      </c>
      <c r="J6" s="78">
        <v>6</v>
      </c>
      <c r="K6" s="79">
        <v>3069</v>
      </c>
    </row>
    <row r="7" spans="2:11" x14ac:dyDescent="0.2">
      <c r="B7" s="62" t="s">
        <v>83</v>
      </c>
      <c r="C7" s="112">
        <f t="shared" si="0"/>
        <v>40</v>
      </c>
      <c r="D7" s="78">
        <v>9</v>
      </c>
      <c r="E7" s="78">
        <v>5</v>
      </c>
      <c r="F7" s="78">
        <v>2</v>
      </c>
      <c r="G7" s="78">
        <v>2</v>
      </c>
      <c r="H7" s="78">
        <v>8</v>
      </c>
      <c r="I7" s="78">
        <v>8</v>
      </c>
      <c r="J7" s="78">
        <v>6</v>
      </c>
      <c r="K7" s="79">
        <v>2958</v>
      </c>
    </row>
    <row r="8" spans="2:11" x14ac:dyDescent="0.2">
      <c r="B8" s="62" t="s">
        <v>86</v>
      </c>
      <c r="C8" s="112">
        <f t="shared" si="0"/>
        <v>40</v>
      </c>
      <c r="D8" s="78">
        <v>9</v>
      </c>
      <c r="E8" s="78">
        <v>5</v>
      </c>
      <c r="F8" s="78">
        <v>2</v>
      </c>
      <c r="G8" s="78">
        <v>2</v>
      </c>
      <c r="H8" s="78">
        <v>8</v>
      </c>
      <c r="I8" s="78">
        <v>8</v>
      </c>
      <c r="J8" s="78">
        <v>6</v>
      </c>
      <c r="K8" s="79">
        <v>2947</v>
      </c>
    </row>
    <row r="9" spans="2:11" s="12" customFormat="1" x14ac:dyDescent="0.2">
      <c r="B9" s="62" t="s">
        <v>89</v>
      </c>
      <c r="C9" s="112">
        <f t="shared" si="0"/>
        <v>39</v>
      </c>
      <c r="D9" s="78">
        <v>9</v>
      </c>
      <c r="E9" s="78">
        <v>5</v>
      </c>
      <c r="F9" s="78">
        <v>2</v>
      </c>
      <c r="G9" s="78">
        <v>2</v>
      </c>
      <c r="H9" s="78">
        <v>8</v>
      </c>
      <c r="I9" s="78">
        <v>8</v>
      </c>
      <c r="J9" s="78">
        <v>5</v>
      </c>
      <c r="K9" s="79">
        <v>2884</v>
      </c>
    </row>
    <row r="10" spans="2:11" s="12" customFormat="1" x14ac:dyDescent="0.2">
      <c r="B10" s="80" t="s">
        <v>92</v>
      </c>
      <c r="C10" s="112">
        <f t="shared" si="0"/>
        <v>39</v>
      </c>
      <c r="D10" s="78">
        <v>10</v>
      </c>
      <c r="E10" s="78">
        <v>5</v>
      </c>
      <c r="F10" s="78">
        <v>1</v>
      </c>
      <c r="G10" s="78">
        <v>2</v>
      </c>
      <c r="H10" s="78">
        <v>8</v>
      </c>
      <c r="I10" s="78">
        <v>8</v>
      </c>
      <c r="J10" s="78">
        <v>5</v>
      </c>
      <c r="K10" s="79">
        <v>2980</v>
      </c>
    </row>
    <row r="11" spans="2:11" s="77" customFormat="1" x14ac:dyDescent="0.2">
      <c r="B11" s="62" t="s">
        <v>95</v>
      </c>
      <c r="C11" s="112">
        <f t="shared" si="0"/>
        <v>39</v>
      </c>
      <c r="D11" s="78">
        <v>10</v>
      </c>
      <c r="E11" s="78">
        <v>5</v>
      </c>
      <c r="F11" s="78">
        <v>1</v>
      </c>
      <c r="G11" s="78">
        <v>2</v>
      </c>
      <c r="H11" s="78">
        <v>8</v>
      </c>
      <c r="I11" s="78">
        <v>8</v>
      </c>
      <c r="J11" s="78">
        <v>5</v>
      </c>
      <c r="K11" s="79">
        <v>2858</v>
      </c>
    </row>
    <row r="12" spans="2:11" x14ac:dyDescent="0.2">
      <c r="B12" s="62" t="s">
        <v>99</v>
      </c>
      <c r="C12" s="112">
        <f t="shared" si="0"/>
        <v>39</v>
      </c>
      <c r="D12" s="78">
        <v>9</v>
      </c>
      <c r="E12" s="78">
        <v>5</v>
      </c>
      <c r="F12" s="78">
        <v>1</v>
      </c>
      <c r="G12" s="78">
        <v>2</v>
      </c>
      <c r="H12" s="78">
        <v>8</v>
      </c>
      <c r="I12" s="78">
        <v>8</v>
      </c>
      <c r="J12" s="78">
        <v>6</v>
      </c>
      <c r="K12" s="79">
        <v>3127</v>
      </c>
    </row>
    <row r="13" spans="2:11" x14ac:dyDescent="0.2">
      <c r="B13" s="62" t="s">
        <v>101</v>
      </c>
      <c r="C13" s="112">
        <f t="shared" si="0"/>
        <v>39</v>
      </c>
      <c r="D13" s="81">
        <v>9</v>
      </c>
      <c r="E13" s="81">
        <v>5</v>
      </c>
      <c r="F13" s="81">
        <v>1</v>
      </c>
      <c r="G13" s="81">
        <v>2</v>
      </c>
      <c r="H13" s="81">
        <v>8</v>
      </c>
      <c r="I13" s="81">
        <v>8</v>
      </c>
      <c r="J13" s="81">
        <v>6</v>
      </c>
      <c r="K13" s="24">
        <v>3098</v>
      </c>
    </row>
    <row r="14" spans="2:11" x14ac:dyDescent="0.2">
      <c r="B14" s="62" t="s">
        <v>113</v>
      </c>
      <c r="C14" s="112">
        <f t="shared" si="0"/>
        <v>39</v>
      </c>
      <c r="D14" s="81">
        <v>9</v>
      </c>
      <c r="E14" s="81">
        <v>5</v>
      </c>
      <c r="F14" s="81">
        <v>1</v>
      </c>
      <c r="G14" s="81">
        <v>2</v>
      </c>
      <c r="H14" s="81">
        <v>8</v>
      </c>
      <c r="I14" s="81">
        <v>8</v>
      </c>
      <c r="J14" s="81">
        <v>6</v>
      </c>
      <c r="K14" s="24">
        <v>3032</v>
      </c>
    </row>
    <row r="15" spans="2:11" x14ac:dyDescent="0.2">
      <c r="B15" s="62" t="s">
        <v>117</v>
      </c>
      <c r="C15" s="112">
        <f t="shared" si="0"/>
        <v>38</v>
      </c>
      <c r="D15" s="81">
        <v>9</v>
      </c>
      <c r="E15" s="81">
        <v>5</v>
      </c>
      <c r="F15" s="81">
        <v>1</v>
      </c>
      <c r="G15" s="81">
        <v>2</v>
      </c>
      <c r="H15" s="81">
        <v>8</v>
      </c>
      <c r="I15" s="81">
        <v>7</v>
      </c>
      <c r="J15" s="81">
        <v>6</v>
      </c>
      <c r="K15" s="24">
        <v>2859</v>
      </c>
    </row>
    <row r="16" spans="2:11" x14ac:dyDescent="0.2">
      <c r="B16" s="62" t="s">
        <v>125</v>
      </c>
      <c r="C16" s="112">
        <f t="shared" si="0"/>
        <v>38</v>
      </c>
      <c r="D16" s="81">
        <v>9</v>
      </c>
      <c r="E16" s="81">
        <v>5</v>
      </c>
      <c r="F16" s="81">
        <v>1</v>
      </c>
      <c r="G16" s="81">
        <v>2</v>
      </c>
      <c r="H16" s="81">
        <v>8</v>
      </c>
      <c r="I16" s="81">
        <v>7</v>
      </c>
      <c r="J16" s="81">
        <v>6</v>
      </c>
      <c r="K16" s="24">
        <v>2714</v>
      </c>
    </row>
    <row r="17" spans="2:11" x14ac:dyDescent="0.2">
      <c r="B17" s="62" t="s">
        <v>131</v>
      </c>
      <c r="C17" s="112">
        <f t="shared" si="0"/>
        <v>36</v>
      </c>
      <c r="D17" s="81">
        <v>8</v>
      </c>
      <c r="E17" s="81">
        <v>5</v>
      </c>
      <c r="F17" s="81">
        <v>1</v>
      </c>
      <c r="G17" s="81">
        <v>2</v>
      </c>
      <c r="H17" s="81">
        <v>8</v>
      </c>
      <c r="I17" s="81">
        <v>6</v>
      </c>
      <c r="J17" s="81">
        <v>6</v>
      </c>
      <c r="K17" s="24">
        <v>2539</v>
      </c>
    </row>
    <row r="18" spans="2:11" x14ac:dyDescent="0.2">
      <c r="B18" s="62" t="s">
        <v>136</v>
      </c>
      <c r="C18" s="112">
        <f t="shared" si="0"/>
        <v>34</v>
      </c>
      <c r="D18" s="81">
        <v>6</v>
      </c>
      <c r="E18" s="81">
        <v>5</v>
      </c>
      <c r="F18" s="81">
        <v>1</v>
      </c>
      <c r="G18" s="81">
        <v>2</v>
      </c>
      <c r="H18" s="81">
        <v>8</v>
      </c>
      <c r="I18" s="81">
        <v>6</v>
      </c>
      <c r="J18" s="81">
        <v>6</v>
      </c>
      <c r="K18" s="24">
        <v>2278</v>
      </c>
    </row>
    <row r="19" spans="2:11" s="97" customFormat="1" x14ac:dyDescent="0.2">
      <c r="B19" s="62" t="s">
        <v>139</v>
      </c>
      <c r="C19" s="112">
        <f t="shared" si="0"/>
        <v>33</v>
      </c>
      <c r="D19" s="81">
        <v>6</v>
      </c>
      <c r="E19" s="81">
        <v>5</v>
      </c>
      <c r="F19" s="81">
        <v>1</v>
      </c>
      <c r="G19" s="81">
        <v>1</v>
      </c>
      <c r="H19" s="81">
        <v>8</v>
      </c>
      <c r="I19" s="81">
        <v>6</v>
      </c>
      <c r="J19" s="81">
        <v>6</v>
      </c>
      <c r="K19" s="24">
        <v>2148</v>
      </c>
    </row>
    <row r="20" spans="2:11" s="97" customFormat="1" x14ac:dyDescent="0.2">
      <c r="B20" s="117" t="s">
        <v>143</v>
      </c>
      <c r="C20" s="112">
        <f>SUM(D20:J20)</f>
        <v>31</v>
      </c>
      <c r="D20" s="112">
        <v>5</v>
      </c>
      <c r="E20" s="112">
        <v>5</v>
      </c>
      <c r="F20" s="112">
        <v>1</v>
      </c>
      <c r="G20" s="112">
        <v>1</v>
      </c>
      <c r="H20" s="112">
        <v>8</v>
      </c>
      <c r="I20" s="112">
        <v>5</v>
      </c>
      <c r="J20" s="112">
        <v>6</v>
      </c>
      <c r="K20" s="118">
        <v>2026</v>
      </c>
    </row>
    <row r="21" spans="2:11" x14ac:dyDescent="0.2">
      <c r="B21" s="113" t="s">
        <v>157</v>
      </c>
      <c r="C21" s="111">
        <v>30</v>
      </c>
      <c r="D21" s="111">
        <v>5</v>
      </c>
      <c r="E21" s="111">
        <v>5</v>
      </c>
      <c r="F21" s="111">
        <v>1</v>
      </c>
      <c r="G21" s="111">
        <v>1</v>
      </c>
      <c r="H21" s="111">
        <v>7</v>
      </c>
      <c r="I21" s="111">
        <v>5</v>
      </c>
      <c r="J21" s="111">
        <v>6</v>
      </c>
      <c r="K21" s="114">
        <v>1927</v>
      </c>
    </row>
    <row r="22" spans="2:11" x14ac:dyDescent="0.2">
      <c r="B22" s="115"/>
      <c r="C22" s="115"/>
      <c r="D22" s="115"/>
      <c r="E22" s="115"/>
      <c r="F22" s="115"/>
      <c r="G22" s="115"/>
      <c r="H22" s="115"/>
      <c r="I22" s="115"/>
      <c r="J22" s="115"/>
      <c r="K22" s="116" t="s">
        <v>126</v>
      </c>
    </row>
  </sheetData>
  <mergeCells count="2">
    <mergeCell ref="K3:K4"/>
    <mergeCell ref="C3:J3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G23"/>
  <sheetViews>
    <sheetView workbookViewId="0">
      <selection activeCell="G27" sqref="G27"/>
    </sheetView>
  </sheetViews>
  <sheetFormatPr defaultRowHeight="13" x14ac:dyDescent="0.2"/>
  <cols>
    <col min="1" max="1" width="4.08984375" customWidth="1"/>
    <col min="2" max="2" width="10.81640625" customWidth="1"/>
    <col min="3" max="3" width="8.81640625" bestFit="1" customWidth="1"/>
    <col min="4" max="6" width="9.08984375" bestFit="1" customWidth="1"/>
    <col min="7" max="7" width="10.90625" customWidth="1"/>
  </cols>
  <sheetData>
    <row r="1" spans="2:7" x14ac:dyDescent="0.2">
      <c r="B1" s="6" t="s">
        <v>154</v>
      </c>
    </row>
    <row r="2" spans="2:7" x14ac:dyDescent="0.2">
      <c r="G2" s="2" t="s">
        <v>66</v>
      </c>
    </row>
    <row r="3" spans="2:7" x14ac:dyDescent="0.2">
      <c r="B3" s="44" t="s">
        <v>60</v>
      </c>
      <c r="C3" s="119" t="s">
        <v>35</v>
      </c>
      <c r="D3" s="119" t="s">
        <v>36</v>
      </c>
      <c r="E3" s="119"/>
      <c r="F3" s="119"/>
      <c r="G3" s="120" t="s">
        <v>37</v>
      </c>
    </row>
    <row r="4" spans="2:7" x14ac:dyDescent="0.2">
      <c r="B4" s="45" t="s">
        <v>61</v>
      </c>
      <c r="C4" s="119"/>
      <c r="D4" s="88" t="s">
        <v>2</v>
      </c>
      <c r="E4" s="88" t="s">
        <v>3</v>
      </c>
      <c r="F4" s="88" t="s">
        <v>4</v>
      </c>
      <c r="G4" s="120"/>
    </row>
    <row r="5" spans="2:7" x14ac:dyDescent="0.2">
      <c r="B5" s="82" t="s">
        <v>78</v>
      </c>
      <c r="C5" s="79">
        <v>292</v>
      </c>
      <c r="D5" s="79">
        <v>120206</v>
      </c>
      <c r="E5" s="79">
        <v>52984</v>
      </c>
      <c r="F5" s="79">
        <v>67222</v>
      </c>
      <c r="G5" s="79">
        <v>10017</v>
      </c>
    </row>
    <row r="6" spans="2:7" x14ac:dyDescent="0.2">
      <c r="B6" s="82" t="s">
        <v>81</v>
      </c>
      <c r="C6" s="79">
        <v>294</v>
      </c>
      <c r="D6" s="79">
        <v>117086</v>
      </c>
      <c r="E6" s="79">
        <v>52283</v>
      </c>
      <c r="F6" s="79">
        <v>64803</v>
      </c>
      <c r="G6" s="79">
        <v>9757</v>
      </c>
    </row>
    <row r="7" spans="2:7" x14ac:dyDescent="0.2">
      <c r="B7" s="82" t="s">
        <v>83</v>
      </c>
      <c r="C7" s="79">
        <v>296</v>
      </c>
      <c r="D7" s="79">
        <v>90499</v>
      </c>
      <c r="E7" s="79">
        <v>39478</v>
      </c>
      <c r="F7" s="79">
        <v>51021</v>
      </c>
      <c r="G7" s="79">
        <v>7541</v>
      </c>
    </row>
    <row r="8" spans="2:7" x14ac:dyDescent="0.2">
      <c r="B8" s="82" t="s">
        <v>86</v>
      </c>
      <c r="C8" s="79">
        <v>295</v>
      </c>
      <c r="D8" s="79">
        <v>87632</v>
      </c>
      <c r="E8" s="79">
        <v>40087</v>
      </c>
      <c r="F8" s="79">
        <v>47545</v>
      </c>
      <c r="G8" s="79">
        <v>7302</v>
      </c>
    </row>
    <row r="9" spans="2:7" x14ac:dyDescent="0.2">
      <c r="B9" s="82" t="s">
        <v>89</v>
      </c>
      <c r="C9" s="79">
        <v>292</v>
      </c>
      <c r="D9" s="79">
        <v>18464</v>
      </c>
      <c r="E9" s="79">
        <v>6842</v>
      </c>
      <c r="F9" s="79">
        <v>11622</v>
      </c>
      <c r="G9" s="79">
        <v>1538</v>
      </c>
    </row>
    <row r="10" spans="2:7" x14ac:dyDescent="0.2">
      <c r="B10" s="82" t="s">
        <v>92</v>
      </c>
      <c r="C10" s="79">
        <v>293</v>
      </c>
      <c r="D10" s="79">
        <v>26324</v>
      </c>
      <c r="E10" s="79">
        <v>11150</v>
      </c>
      <c r="F10" s="79">
        <v>15174</v>
      </c>
      <c r="G10" s="79">
        <v>2194</v>
      </c>
    </row>
    <row r="11" spans="2:7" s="10" customFormat="1" x14ac:dyDescent="0.2">
      <c r="B11" s="82" t="s">
        <v>95</v>
      </c>
      <c r="C11" s="79">
        <v>294</v>
      </c>
      <c r="D11" s="79">
        <v>25921</v>
      </c>
      <c r="E11" s="79">
        <v>11244</v>
      </c>
      <c r="F11" s="79">
        <v>14677</v>
      </c>
      <c r="G11" s="79">
        <v>2160</v>
      </c>
    </row>
    <row r="12" spans="2:7" x14ac:dyDescent="0.2">
      <c r="B12" s="82" t="s">
        <v>99</v>
      </c>
      <c r="C12" s="79">
        <v>293</v>
      </c>
      <c r="D12" s="79">
        <v>24834</v>
      </c>
      <c r="E12" s="79">
        <v>10767</v>
      </c>
      <c r="F12" s="79">
        <v>14067</v>
      </c>
      <c r="G12" s="79">
        <v>2069</v>
      </c>
    </row>
    <row r="13" spans="2:7" x14ac:dyDescent="0.2">
      <c r="B13" s="82" t="s">
        <v>101</v>
      </c>
      <c r="C13" s="79">
        <v>293</v>
      </c>
      <c r="D13" s="79">
        <v>25015</v>
      </c>
      <c r="E13" s="79">
        <v>10827</v>
      </c>
      <c r="F13" s="79">
        <v>14188</v>
      </c>
      <c r="G13" s="79">
        <v>2085</v>
      </c>
    </row>
    <row r="14" spans="2:7" x14ac:dyDescent="0.2">
      <c r="B14" s="62" t="s">
        <v>113</v>
      </c>
      <c r="C14" s="83">
        <v>291</v>
      </c>
      <c r="D14" s="64">
        <v>23517</v>
      </c>
      <c r="E14" s="64">
        <v>10597</v>
      </c>
      <c r="F14" s="64">
        <v>12920</v>
      </c>
      <c r="G14" s="64">
        <v>1960</v>
      </c>
    </row>
    <row r="15" spans="2:7" x14ac:dyDescent="0.2">
      <c r="B15" s="62" t="s">
        <v>124</v>
      </c>
      <c r="C15" s="83">
        <v>278</v>
      </c>
      <c r="D15" s="64">
        <v>20110</v>
      </c>
      <c r="E15" s="64">
        <v>9006</v>
      </c>
      <c r="F15" s="64">
        <v>11104</v>
      </c>
      <c r="G15" s="64">
        <v>1676</v>
      </c>
    </row>
    <row r="16" spans="2:7" x14ac:dyDescent="0.2">
      <c r="B16" s="62" t="s">
        <v>132</v>
      </c>
      <c r="C16" s="83">
        <v>250</v>
      </c>
      <c r="D16" s="64">
        <v>5379</v>
      </c>
      <c r="E16" s="64">
        <v>1814</v>
      </c>
      <c r="F16" s="64">
        <v>3565</v>
      </c>
      <c r="G16" s="64">
        <v>448</v>
      </c>
    </row>
    <row r="17" spans="2:7" x14ac:dyDescent="0.2">
      <c r="B17" s="62" t="s">
        <v>131</v>
      </c>
      <c r="C17" s="83">
        <v>293</v>
      </c>
      <c r="D17" s="64">
        <v>7003</v>
      </c>
      <c r="E17" s="64">
        <v>2511</v>
      </c>
      <c r="F17" s="64">
        <v>4492</v>
      </c>
      <c r="G17" s="64">
        <v>584</v>
      </c>
    </row>
    <row r="18" spans="2:7" s="97" customFormat="1" x14ac:dyDescent="0.2">
      <c r="B18" s="62" t="s">
        <v>136</v>
      </c>
      <c r="C18" s="83">
        <v>293</v>
      </c>
      <c r="D18" s="64">
        <v>9325</v>
      </c>
      <c r="E18" s="64">
        <v>4368</v>
      </c>
      <c r="F18" s="64">
        <v>4957</v>
      </c>
      <c r="G18" s="64">
        <v>777</v>
      </c>
    </row>
    <row r="19" spans="2:7" s="97" customFormat="1" x14ac:dyDescent="0.2">
      <c r="B19" s="62" t="s">
        <v>139</v>
      </c>
      <c r="C19" s="83">
        <v>294</v>
      </c>
      <c r="D19" s="64">
        <v>10263</v>
      </c>
      <c r="E19" s="64">
        <v>5252</v>
      </c>
      <c r="F19" s="64">
        <v>5011</v>
      </c>
      <c r="G19" s="64">
        <v>855</v>
      </c>
    </row>
    <row r="20" spans="2:7" x14ac:dyDescent="0.2">
      <c r="B20" s="60" t="s">
        <v>143</v>
      </c>
      <c r="C20" s="84">
        <v>292</v>
      </c>
      <c r="D20" s="63">
        <v>9788</v>
      </c>
      <c r="E20" s="63">
        <v>5138</v>
      </c>
      <c r="F20" s="63">
        <v>4650</v>
      </c>
      <c r="G20" s="63">
        <v>815</v>
      </c>
    </row>
    <row r="21" spans="2:7" x14ac:dyDescent="0.2">
      <c r="B21" s="58"/>
      <c r="G21" s="2" t="s">
        <v>127</v>
      </c>
    </row>
    <row r="22" spans="2:7" x14ac:dyDescent="0.2">
      <c r="B22" s="58" t="s">
        <v>93</v>
      </c>
    </row>
    <row r="23" spans="2:7" x14ac:dyDescent="0.2">
      <c r="B23" t="s">
        <v>135</v>
      </c>
    </row>
  </sheetData>
  <mergeCells count="3">
    <mergeCell ref="C3:C4"/>
    <mergeCell ref="D3:F3"/>
    <mergeCell ref="G3:G4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H24"/>
  <sheetViews>
    <sheetView workbookViewId="0">
      <selection activeCell="I31" sqref="I31"/>
    </sheetView>
  </sheetViews>
  <sheetFormatPr defaultRowHeight="13" x14ac:dyDescent="0.2"/>
  <cols>
    <col min="1" max="1" width="4.08984375" customWidth="1"/>
    <col min="2" max="2" width="10.81640625" customWidth="1"/>
    <col min="3" max="8" width="7.90625" customWidth="1"/>
  </cols>
  <sheetData>
    <row r="1" spans="2:8" x14ac:dyDescent="0.2">
      <c r="B1" s="6" t="s">
        <v>155</v>
      </c>
    </row>
    <row r="2" spans="2:8" x14ac:dyDescent="0.2">
      <c r="D2" s="2"/>
      <c r="E2" s="2"/>
      <c r="F2" s="2" t="s">
        <v>67</v>
      </c>
      <c r="H2" s="2" t="s">
        <v>87</v>
      </c>
    </row>
    <row r="3" spans="2:8" x14ac:dyDescent="0.2">
      <c r="B3" s="44" t="s">
        <v>60</v>
      </c>
      <c r="C3" s="119" t="s">
        <v>102</v>
      </c>
      <c r="D3" s="119"/>
      <c r="E3" s="119"/>
      <c r="F3" s="119" t="s">
        <v>80</v>
      </c>
      <c r="G3" s="119"/>
      <c r="H3" s="119"/>
    </row>
    <row r="4" spans="2:8" x14ac:dyDescent="0.2">
      <c r="B4" s="45" t="s">
        <v>61</v>
      </c>
      <c r="C4" s="57" t="s">
        <v>2</v>
      </c>
      <c r="D4" s="57" t="s">
        <v>39</v>
      </c>
      <c r="E4" s="57" t="s">
        <v>38</v>
      </c>
      <c r="F4" s="57" t="s">
        <v>2</v>
      </c>
      <c r="G4" s="57" t="s">
        <v>39</v>
      </c>
      <c r="H4" s="57" t="s">
        <v>38</v>
      </c>
    </row>
    <row r="5" spans="2:8" x14ac:dyDescent="0.2">
      <c r="B5" s="3" t="s">
        <v>78</v>
      </c>
      <c r="C5" s="22">
        <v>11</v>
      </c>
      <c r="D5" s="22">
        <v>4</v>
      </c>
      <c r="E5" s="22">
        <v>7</v>
      </c>
      <c r="F5" s="22">
        <v>1377</v>
      </c>
      <c r="G5" s="22">
        <v>542</v>
      </c>
      <c r="H5" s="22">
        <v>835</v>
      </c>
    </row>
    <row r="6" spans="2:8" x14ac:dyDescent="0.2">
      <c r="B6" s="3" t="s">
        <v>81</v>
      </c>
      <c r="C6" s="22">
        <v>13</v>
      </c>
      <c r="D6" s="22">
        <v>4</v>
      </c>
      <c r="E6" s="22">
        <v>9</v>
      </c>
      <c r="F6" s="22">
        <v>1499</v>
      </c>
      <c r="G6" s="22">
        <v>537</v>
      </c>
      <c r="H6" s="22">
        <v>962</v>
      </c>
    </row>
    <row r="7" spans="2:8" x14ac:dyDescent="0.2">
      <c r="B7" s="3" t="s">
        <v>83</v>
      </c>
      <c r="C7" s="22">
        <v>14</v>
      </c>
      <c r="D7" s="22">
        <v>4</v>
      </c>
      <c r="E7" s="22">
        <v>10</v>
      </c>
      <c r="F7" s="22">
        <v>1577</v>
      </c>
      <c r="G7" s="22">
        <v>508</v>
      </c>
      <c r="H7" s="22">
        <v>1069</v>
      </c>
    </row>
    <row r="8" spans="2:8" x14ac:dyDescent="0.2">
      <c r="B8" s="3" t="s">
        <v>86</v>
      </c>
      <c r="C8" s="22">
        <v>14</v>
      </c>
      <c r="D8" s="22">
        <v>4</v>
      </c>
      <c r="E8" s="22">
        <v>10</v>
      </c>
      <c r="F8" s="22">
        <v>1610</v>
      </c>
      <c r="G8" s="22">
        <v>478</v>
      </c>
      <c r="H8" s="22">
        <v>1132</v>
      </c>
    </row>
    <row r="9" spans="2:8" x14ac:dyDescent="0.2">
      <c r="B9" s="11" t="s">
        <v>89</v>
      </c>
      <c r="C9" s="23">
        <v>14</v>
      </c>
      <c r="D9" s="23">
        <v>4</v>
      </c>
      <c r="E9" s="23">
        <v>10</v>
      </c>
      <c r="F9" s="23">
        <v>1584</v>
      </c>
      <c r="G9" s="23">
        <v>449</v>
      </c>
      <c r="H9" s="23">
        <v>1135</v>
      </c>
    </row>
    <row r="10" spans="2:8" x14ac:dyDescent="0.2">
      <c r="B10" s="11" t="s">
        <v>92</v>
      </c>
      <c r="C10" s="23">
        <v>14</v>
      </c>
      <c r="D10" s="23">
        <v>4</v>
      </c>
      <c r="E10" s="23">
        <v>10</v>
      </c>
      <c r="F10" s="23">
        <v>1512</v>
      </c>
      <c r="G10" s="23">
        <v>421</v>
      </c>
      <c r="H10" s="23">
        <v>1091</v>
      </c>
    </row>
    <row r="11" spans="2:8" x14ac:dyDescent="0.2">
      <c r="B11" s="11" t="s">
        <v>95</v>
      </c>
      <c r="C11" s="23">
        <v>22</v>
      </c>
      <c r="D11" s="23">
        <v>4</v>
      </c>
      <c r="E11" s="23">
        <v>18</v>
      </c>
      <c r="F11" s="23">
        <v>1638</v>
      </c>
      <c r="G11" s="23">
        <v>419</v>
      </c>
      <c r="H11" s="23">
        <v>1219</v>
      </c>
    </row>
    <row r="12" spans="2:8" s="13" customFormat="1" x14ac:dyDescent="0.2">
      <c r="B12" s="11" t="s">
        <v>99</v>
      </c>
      <c r="C12" s="23">
        <v>22</v>
      </c>
      <c r="D12" s="23">
        <v>4</v>
      </c>
      <c r="E12" s="23">
        <v>18</v>
      </c>
      <c r="F12" s="23">
        <v>1602</v>
      </c>
      <c r="G12" s="23">
        <v>396</v>
      </c>
      <c r="H12" s="23">
        <v>1206</v>
      </c>
    </row>
    <row r="13" spans="2:8" x14ac:dyDescent="0.2">
      <c r="B13" s="11" t="s">
        <v>101</v>
      </c>
      <c r="C13" s="23">
        <v>25</v>
      </c>
      <c r="D13" s="23">
        <v>4</v>
      </c>
      <c r="E13" s="23">
        <v>21</v>
      </c>
      <c r="F13" s="23">
        <v>1812</v>
      </c>
      <c r="G13" s="23">
        <v>401</v>
      </c>
      <c r="H13" s="23">
        <v>1411</v>
      </c>
    </row>
    <row r="14" spans="2:8" x14ac:dyDescent="0.2">
      <c r="B14" s="11" t="s">
        <v>113</v>
      </c>
      <c r="C14" s="23">
        <v>27</v>
      </c>
      <c r="D14" s="23">
        <v>4</v>
      </c>
      <c r="E14" s="23">
        <v>23</v>
      </c>
      <c r="F14" s="23">
        <v>1771</v>
      </c>
      <c r="G14" s="23">
        <v>393</v>
      </c>
      <c r="H14" s="23">
        <v>1378</v>
      </c>
    </row>
    <row r="15" spans="2:8" x14ac:dyDescent="0.2">
      <c r="B15" s="62" t="s">
        <v>120</v>
      </c>
      <c r="C15" s="54">
        <v>26</v>
      </c>
      <c r="D15" s="54">
        <v>4</v>
      </c>
      <c r="E15" s="54">
        <v>22</v>
      </c>
      <c r="F15" s="54">
        <v>1838</v>
      </c>
      <c r="G15" s="54">
        <v>363</v>
      </c>
      <c r="H15" s="54">
        <v>1475</v>
      </c>
    </row>
    <row r="16" spans="2:8" x14ac:dyDescent="0.2">
      <c r="B16" s="62" t="s">
        <v>128</v>
      </c>
      <c r="C16" s="54">
        <v>26</v>
      </c>
      <c r="D16" s="54">
        <v>4</v>
      </c>
      <c r="E16" s="54">
        <v>22</v>
      </c>
      <c r="F16" s="54">
        <v>1827</v>
      </c>
      <c r="G16" s="54">
        <v>374</v>
      </c>
      <c r="H16" s="54">
        <v>1453</v>
      </c>
    </row>
    <row r="17" spans="2:8" x14ac:dyDescent="0.2">
      <c r="B17" s="62" t="s">
        <v>131</v>
      </c>
      <c r="C17" s="54">
        <v>26</v>
      </c>
      <c r="D17" s="54">
        <v>4</v>
      </c>
      <c r="E17" s="54">
        <v>22</v>
      </c>
      <c r="F17" s="54">
        <v>1867</v>
      </c>
      <c r="G17" s="54">
        <v>375</v>
      </c>
      <c r="H17" s="54">
        <v>1492</v>
      </c>
    </row>
    <row r="18" spans="2:8" x14ac:dyDescent="0.2">
      <c r="B18" s="62" t="s">
        <v>136</v>
      </c>
      <c r="C18" s="54">
        <v>26</v>
      </c>
      <c r="D18" s="54">
        <v>4</v>
      </c>
      <c r="E18" s="54">
        <v>22</v>
      </c>
      <c r="F18" s="54">
        <v>1820</v>
      </c>
      <c r="G18" s="54">
        <v>347</v>
      </c>
      <c r="H18" s="54">
        <v>1473</v>
      </c>
    </row>
    <row r="19" spans="2:8" x14ac:dyDescent="0.2">
      <c r="B19" s="62" t="s">
        <v>139</v>
      </c>
      <c r="C19" s="54">
        <v>27</v>
      </c>
      <c r="D19" s="54">
        <v>4</v>
      </c>
      <c r="E19" s="54">
        <v>23</v>
      </c>
      <c r="F19" s="54">
        <v>1786</v>
      </c>
      <c r="G19" s="54">
        <v>364</v>
      </c>
      <c r="H19" s="54">
        <v>1422</v>
      </c>
    </row>
    <row r="20" spans="2:8" x14ac:dyDescent="0.2">
      <c r="B20" s="62" t="s">
        <v>143</v>
      </c>
      <c r="C20" s="54">
        <v>27</v>
      </c>
      <c r="D20" s="54">
        <v>4</v>
      </c>
      <c r="E20" s="54">
        <v>23</v>
      </c>
      <c r="F20" s="54">
        <v>1760</v>
      </c>
      <c r="G20" s="54">
        <v>372</v>
      </c>
      <c r="H20" s="54">
        <v>1388</v>
      </c>
    </row>
    <row r="21" spans="2:8" x14ac:dyDescent="0.2">
      <c r="B21" s="60" t="s">
        <v>157</v>
      </c>
      <c r="C21" s="61">
        <v>27</v>
      </c>
      <c r="D21" s="61">
        <v>4</v>
      </c>
      <c r="E21" s="61">
        <v>23</v>
      </c>
      <c r="F21" s="61">
        <v>1699</v>
      </c>
      <c r="G21" s="61">
        <v>357</v>
      </c>
      <c r="H21" s="61">
        <v>1342</v>
      </c>
    </row>
    <row r="22" spans="2:8" x14ac:dyDescent="0.2">
      <c r="B22" s="92"/>
      <c r="C22" s="93"/>
      <c r="D22" s="93"/>
      <c r="E22" s="93"/>
      <c r="F22" s="93"/>
      <c r="G22" s="93"/>
      <c r="H22" s="2" t="s">
        <v>75</v>
      </c>
    </row>
    <row r="23" spans="2:8" x14ac:dyDescent="0.2">
      <c r="B23" s="58" t="s">
        <v>111</v>
      </c>
      <c r="H23" s="2"/>
    </row>
    <row r="24" spans="2:8" x14ac:dyDescent="0.2">
      <c r="H24" s="2"/>
    </row>
  </sheetData>
  <mergeCells count="2">
    <mergeCell ref="C3:E3"/>
    <mergeCell ref="F3:H3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１.交通災害共済加入状況</vt:lpstr>
      <vt:lpstr>2.消費生活苦情相談</vt:lpstr>
      <vt:lpstr>3.敬老祝金支給状況</vt:lpstr>
      <vt:lpstr>4.国民健康保険加入状況</vt:lpstr>
      <vt:lpstr>5.国民年金加入状況</vt:lpstr>
      <vt:lpstr>6.国民年金給付状況</vt:lpstr>
      <vt:lpstr>7.老人クラブ結成状況</vt:lpstr>
      <vt:lpstr>8.老人福祉センター利用状況</vt:lpstr>
      <vt:lpstr>9.保育事業所の概況</vt:lpstr>
      <vt:lpstr>10.生活保護状況</vt:lpstr>
      <vt:lpstr>'１.交通災害共済加入状況'!Print_Area</vt:lpstr>
      <vt:lpstr>'10.生活保護状況'!Print_Area</vt:lpstr>
      <vt:lpstr>'2.消費生活苦情相談'!Print_Area</vt:lpstr>
      <vt:lpstr>'3.敬老祝金支給状況'!Print_Area</vt:lpstr>
      <vt:lpstr>'4.国民健康保険加入状況'!Print_Area</vt:lpstr>
      <vt:lpstr>'5.国民年金加入状況'!Print_Area</vt:lpstr>
      <vt:lpstr>'6.国民年金給付状況'!Print_Area</vt:lpstr>
      <vt:lpstr>'7.老人クラブ結成状況'!Print_Area</vt:lpstr>
      <vt:lpstr>'8.老人福祉センター利用状況'!Print_Area</vt:lpstr>
      <vt:lpstr>'9.保育事業所の概況'!Print_Area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psuser</dc:creator>
  <cp:lastModifiedBy>jouhou102</cp:lastModifiedBy>
  <cp:lastPrinted>2017-02-07T07:55:45Z</cp:lastPrinted>
  <dcterms:created xsi:type="dcterms:W3CDTF">2004-02-20T01:05:34Z</dcterms:created>
  <dcterms:modified xsi:type="dcterms:W3CDTF">2026-03-13T06:30:13Z</dcterms:modified>
</cp:coreProperties>
</file>