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0FEDC8DC-5B14-4C8C-B055-3A12E1826547}" xr6:coauthVersionLast="47" xr6:coauthVersionMax="47" xr10:uidLastSave="{00000000-0000-0000-0000-000000000000}"/>
  <bookViews>
    <workbookView xWindow="28680" yWindow="-120" windowWidth="29040" windowHeight="15720" tabRatio="806" xr2:uid="{00000000-000D-0000-FFFF-FFFF00000000}"/>
  </bookViews>
  <sheets>
    <sheet name="1.医療施設と医療関係者数" sheetId="1" r:id="rId1"/>
    <sheet name="2.県内医療施設数" sheetId="2" r:id="rId2"/>
    <sheet name="3.県内医療従事者数・率" sheetId="3" r:id="rId3"/>
    <sheet name="4.死因別死亡者数" sheetId="4" r:id="rId4"/>
    <sheet name="5.年齢別死亡者数" sheetId="5" r:id="rId5"/>
    <sheet name="6.し尿等の収集及び処理状況" sheetId="6" r:id="rId6"/>
    <sheet name="7.ごみ排出量" sheetId="7" r:id="rId7"/>
    <sheet name="8.公害苦情受理件数" sheetId="8" r:id="rId8"/>
  </sheets>
  <definedNames>
    <definedName name="_xlnm.Print_Area" localSheetId="0">'1.医療施設と医療関係者数'!$B$1:$K$22</definedName>
    <definedName name="_xlnm.Print_Area" localSheetId="1">'2.県内医療施設数'!$B$1:$L$18</definedName>
    <definedName name="_xlnm.Print_Area" localSheetId="2">'3.県内医療従事者数・率'!$B$1:$P$20</definedName>
    <definedName name="_xlnm.Print_Area" localSheetId="3">'4.死因別死亡者数'!$B$1:$P$14</definedName>
    <definedName name="_xlnm.Print_Area" localSheetId="4">'5.年齢別死亡者数'!$B$1:$L$21</definedName>
    <definedName name="_xlnm.Print_Area" localSheetId="5">'6.し尿等の収集及び処理状況'!$B$1:$F$23</definedName>
    <definedName name="_xlnm.Print_Area" localSheetId="6">'7.ごみ排出量'!$B$1:$E$23</definedName>
    <definedName name="_xlnm.Print_Area" localSheetId="7">'8.公害苦情受理件数'!$B$1:$K$23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C20" i="5"/>
  <c r="C13" i="4"/>
  <c r="C12" i="4"/>
  <c r="K15" i="3"/>
  <c r="O15" i="3"/>
  <c r="M15" i="3"/>
  <c r="I15" i="3"/>
  <c r="G15" i="3"/>
  <c r="E15" i="3"/>
  <c r="C15" i="3"/>
  <c r="C15" i="2"/>
  <c r="C17" i="2" s="1"/>
  <c r="G15" i="2"/>
  <c r="G17" i="2" s="1"/>
  <c r="H15" i="2"/>
  <c r="H17" i="2" s="1"/>
  <c r="I15" i="2"/>
  <c r="I17" i="2" s="1"/>
  <c r="F17" i="2"/>
  <c r="D15" i="2"/>
  <c r="D17" i="2" s="1"/>
  <c r="E15" i="2"/>
  <c r="E17" i="2" s="1"/>
</calcChain>
</file>

<file path=xl/sharedStrings.xml><?xml version="1.0" encoding="utf-8"?>
<sst xmlns="http://schemas.openxmlformats.org/spreadsheetml/2006/main" count="319" uniqueCount="147">
  <si>
    <t>区分</t>
    <rPh sb="0" eb="2">
      <t>クブン</t>
    </rPh>
    <phoneticPr fontId="4"/>
  </si>
  <si>
    <t>病院</t>
    <rPh sb="0" eb="2">
      <t>ビョウイン</t>
    </rPh>
    <phoneticPr fontId="4"/>
  </si>
  <si>
    <t>一般診療所</t>
    <rPh sb="0" eb="2">
      <t>イッパン</t>
    </rPh>
    <rPh sb="2" eb="4">
      <t>シンリョウ</t>
    </rPh>
    <rPh sb="4" eb="5">
      <t>ショ</t>
    </rPh>
    <phoneticPr fontId="4"/>
  </si>
  <si>
    <t>保健所</t>
    <rPh sb="0" eb="2">
      <t>ホケン</t>
    </rPh>
    <rPh sb="2" eb="3">
      <t>ショ</t>
    </rPh>
    <phoneticPr fontId="4"/>
  </si>
  <si>
    <t>医師</t>
    <rPh sb="0" eb="2">
      <t>イシ</t>
    </rPh>
    <phoneticPr fontId="4"/>
  </si>
  <si>
    <t>薬剤師</t>
    <rPh sb="0" eb="3">
      <t>ヤクザイシ</t>
    </rPh>
    <phoneticPr fontId="4"/>
  </si>
  <si>
    <t>総数</t>
    <rPh sb="0" eb="2">
      <t>ソウスウ</t>
    </rPh>
    <phoneticPr fontId="4"/>
  </si>
  <si>
    <t>有床</t>
    <rPh sb="0" eb="2">
      <t>ユウショウ</t>
    </rPh>
    <phoneticPr fontId="4"/>
  </si>
  <si>
    <t>無床</t>
    <rPh sb="0" eb="2">
      <t>ムトコ</t>
    </rPh>
    <phoneticPr fontId="4"/>
  </si>
  <si>
    <t>市名</t>
    <rPh sb="0" eb="2">
      <t>シメイ</t>
    </rPh>
    <phoneticPr fontId="4"/>
  </si>
  <si>
    <t>実数</t>
    <rPh sb="0" eb="2">
      <t>ジッスウ</t>
    </rPh>
    <phoneticPr fontId="4"/>
  </si>
  <si>
    <t>率</t>
    <rPh sb="0" eb="1">
      <t>リツ</t>
    </rPh>
    <phoneticPr fontId="4"/>
  </si>
  <si>
    <t>心疾患</t>
    <rPh sb="0" eb="1">
      <t>シン</t>
    </rPh>
    <rPh sb="1" eb="3">
      <t>シッカン</t>
    </rPh>
    <phoneticPr fontId="4"/>
  </si>
  <si>
    <t>不慮の事故</t>
    <rPh sb="0" eb="2">
      <t>フリョ</t>
    </rPh>
    <rPh sb="3" eb="5">
      <t>ジコ</t>
    </rPh>
    <phoneticPr fontId="4"/>
  </si>
  <si>
    <t>老衰</t>
    <rPh sb="0" eb="2">
      <t>ロウスイ</t>
    </rPh>
    <phoneticPr fontId="4"/>
  </si>
  <si>
    <t>肝硬変</t>
    <rPh sb="0" eb="3">
      <t>カンコウヘン</t>
    </rPh>
    <phoneticPr fontId="4"/>
  </si>
  <si>
    <t>全結核</t>
    <rPh sb="0" eb="1">
      <t>ゼン</t>
    </rPh>
    <rPh sb="1" eb="3">
      <t>ケッカク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</si>
  <si>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</si>
  <si>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ぜんそく</t>
    <phoneticPr fontId="4"/>
  </si>
  <si>
    <t>自殺</t>
    <rPh sb="0" eb="2">
      <t>ジサツ</t>
    </rPh>
    <phoneticPr fontId="4"/>
  </si>
  <si>
    <t>その他</t>
    <rPh sb="2" eb="3">
      <t>タ</t>
    </rPh>
    <phoneticPr fontId="4"/>
  </si>
  <si>
    <t>9歳以下</t>
    <rPh sb="1" eb="2">
      <t>サイ</t>
    </rPh>
    <rPh sb="2" eb="4">
      <t>イカ</t>
    </rPh>
    <phoneticPr fontId="4"/>
  </si>
  <si>
    <t>し尿</t>
    <rPh sb="1" eb="2">
      <t>ニョウ</t>
    </rPh>
    <phoneticPr fontId="4"/>
  </si>
  <si>
    <t>収集量</t>
    <rPh sb="0" eb="2">
      <t>シュウシュウ</t>
    </rPh>
    <rPh sb="2" eb="3">
      <t>リョウ</t>
    </rPh>
    <phoneticPr fontId="4"/>
  </si>
  <si>
    <t>処理量</t>
    <rPh sb="0" eb="2">
      <t>ショリ</t>
    </rPh>
    <rPh sb="2" eb="3">
      <t>リョウ</t>
    </rPh>
    <phoneticPr fontId="4"/>
  </si>
  <si>
    <t>大気汚染</t>
    <rPh sb="0" eb="2">
      <t>タイキ</t>
    </rPh>
    <rPh sb="2" eb="4">
      <t>オセン</t>
    </rPh>
    <phoneticPr fontId="4"/>
  </si>
  <si>
    <t>水質汚染</t>
    <rPh sb="0" eb="2">
      <t>スイシツ</t>
    </rPh>
    <rPh sb="2" eb="4">
      <t>オセン</t>
    </rPh>
    <phoneticPr fontId="4"/>
  </si>
  <si>
    <t>土壌汚染</t>
    <rPh sb="0" eb="2">
      <t>ドジョウ</t>
    </rPh>
    <rPh sb="2" eb="4">
      <t>オセン</t>
    </rPh>
    <phoneticPr fontId="4"/>
  </si>
  <si>
    <t>騒音</t>
    <rPh sb="0" eb="2">
      <t>ソウオン</t>
    </rPh>
    <phoneticPr fontId="4"/>
  </si>
  <si>
    <t>振動</t>
    <rPh sb="0" eb="2">
      <t>シンドウ</t>
    </rPh>
    <phoneticPr fontId="4"/>
  </si>
  <si>
    <t>地盤沈下</t>
    <rPh sb="0" eb="2">
      <t>ジバン</t>
    </rPh>
    <rPh sb="2" eb="4">
      <t>チンカ</t>
    </rPh>
    <phoneticPr fontId="4"/>
  </si>
  <si>
    <t>悪臭</t>
    <rPh sb="0" eb="2">
      <t>アクシュウ</t>
    </rPh>
    <phoneticPr fontId="4"/>
  </si>
  <si>
    <t>歯 科
診療所</t>
    <rPh sb="0" eb="3">
      <t>シカ</t>
    </rPh>
    <rPh sb="4" eb="6">
      <t>シンリョウ</t>
    </rPh>
    <rPh sb="6" eb="7">
      <t>ショ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</si>
  <si>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</si>
  <si>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歯科
医師</t>
    <rPh sb="0" eb="2">
      <t>シカ</t>
    </rPh>
    <rPh sb="3" eb="5">
      <t>イシ</t>
    </rPh>
    <phoneticPr fontId="4"/>
  </si>
  <si>
    <t>一般
病院</t>
    <rPh sb="0" eb="2">
      <t>イッパン</t>
    </rPh>
    <rPh sb="3" eb="5">
      <t>ビョウイン</t>
    </rPh>
    <phoneticPr fontId="4"/>
  </si>
  <si>
    <t>歯科
診療所</t>
    <rPh sb="0" eb="2">
      <t>シカ</t>
    </rPh>
    <rPh sb="3" eb="5">
      <t>シンリョウ</t>
    </rPh>
    <rPh sb="5" eb="6">
      <t>ショ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</si>
  <si>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</si>
  <si>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悪性
新生物</t>
    <rPh sb="0" eb="2">
      <t>アクセイ</t>
    </rPh>
    <rPh sb="3" eb="6">
      <t>シンセイブツ</t>
    </rPh>
    <phoneticPr fontId="4"/>
  </si>
  <si>
    <t>肺炎及び
気管支炎</t>
    <rPh sb="0" eb="1">
      <t>ハイ</t>
    </rPh>
    <rPh sb="1" eb="2">
      <t>エン</t>
    </rPh>
    <rPh sb="2" eb="3">
      <t>オヨ</t>
    </rPh>
    <rPh sb="5" eb="8">
      <t>キカンシ</t>
    </rPh>
    <rPh sb="8" eb="9">
      <t>エン</t>
    </rPh>
    <phoneticPr fontId="4"/>
  </si>
  <si>
    <t>消化器系
の疾患</t>
    <rPh sb="0" eb="2">
      <t>ショウカ</t>
    </rPh>
    <rPh sb="2" eb="3">
      <t>キ</t>
    </rPh>
    <rPh sb="3" eb="4">
      <t>ケイ</t>
    </rPh>
    <rPh sb="6" eb="8">
      <t>シッカン</t>
    </rPh>
    <phoneticPr fontId="4"/>
  </si>
  <si>
    <t>10～19歳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</si>
  <si>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</si>
  <si>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</si>
  <si>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</si>
  <si>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</si>
  <si>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</si>
  <si>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</si>
  <si>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</si>
  <si>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保健師</t>
    <rPh sb="0" eb="2">
      <t>ホケンフ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</si>
  <si>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</si>
  <si>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保健師</t>
    <rPh sb="0" eb="2">
      <t>ホケンフ</t>
    </rPh>
    <rPh sb="2" eb="3">
      <t>シ</t>
    </rPh>
    <phoneticPr fontId="4"/>
  </si>
  <si>
    <t>助産師</t>
    <rPh sb="0" eb="2">
      <t>ジョサンプ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</si>
  <si>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</si>
  <si>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准看護師</t>
    <rPh sb="0" eb="1">
      <t>ジュン</t>
    </rPh>
    <rPh sb="1" eb="3">
      <t>カンゴ</t>
    </rPh>
    <rPh sb="3" eb="4">
      <t>シ</t>
    </rPh>
    <phoneticPr fontId="4"/>
  </si>
  <si>
    <t>区分</t>
    <phoneticPr fontId="4"/>
  </si>
  <si>
    <t>年度</t>
    <phoneticPr fontId="4"/>
  </si>
  <si>
    <t>１．医療施設と医療関係者数</t>
    <rPh sb="2" eb="4">
      <t>イリョウ</t>
    </rPh>
    <rPh sb="4" eb="6">
      <t>シセツ</t>
    </rPh>
    <rPh sb="7" eb="9">
      <t>イリョウ</t>
    </rPh>
    <rPh sb="9" eb="12">
      <t>カンケイシャ</t>
    </rPh>
    <rPh sb="12" eb="13">
      <t>スウ</t>
    </rPh>
    <phoneticPr fontId="4"/>
  </si>
  <si>
    <t>２．県内医療施設数・率（人口10万対）</t>
    <rPh sb="2" eb="4">
      <t>ケンナイ</t>
    </rPh>
    <rPh sb="4" eb="6">
      <t>イリョウ</t>
    </rPh>
    <rPh sb="6" eb="8">
      <t>シセツ</t>
    </rPh>
    <rPh sb="8" eb="9">
      <t>スウ</t>
    </rPh>
    <rPh sb="10" eb="11">
      <t>リツ</t>
    </rPh>
    <rPh sb="12" eb="14">
      <t>ジンコウ</t>
    </rPh>
    <rPh sb="16" eb="17">
      <t>マン</t>
    </rPh>
    <rPh sb="17" eb="18">
      <t>ツイ</t>
    </rPh>
    <phoneticPr fontId="4"/>
  </si>
  <si>
    <t>３．県内医療従事者数・率（人口10万対）</t>
    <rPh sb="2" eb="4">
      <t>ケンナイ</t>
    </rPh>
    <rPh sb="4" eb="6">
      <t>イリョウ</t>
    </rPh>
    <rPh sb="6" eb="9">
      <t>ジュウジシャ</t>
    </rPh>
    <rPh sb="9" eb="10">
      <t>スウ</t>
    </rPh>
    <rPh sb="11" eb="12">
      <t>リツ</t>
    </rPh>
    <rPh sb="13" eb="15">
      <t>ジンコウ</t>
    </rPh>
    <rPh sb="17" eb="18">
      <t>マン</t>
    </rPh>
    <rPh sb="18" eb="19">
      <t>タイ</t>
    </rPh>
    <phoneticPr fontId="4"/>
  </si>
  <si>
    <t>４．死因別死亡者数</t>
    <rPh sb="2" eb="4">
      <t>シイン</t>
    </rPh>
    <rPh sb="4" eb="5">
      <t>ベツ</t>
    </rPh>
    <rPh sb="5" eb="7">
      <t>シボウ</t>
    </rPh>
    <rPh sb="7" eb="8">
      <t>シャ</t>
    </rPh>
    <rPh sb="8" eb="9">
      <t>スウ</t>
    </rPh>
    <phoneticPr fontId="4"/>
  </si>
  <si>
    <t>区分</t>
    <phoneticPr fontId="4"/>
  </si>
  <si>
    <t>６．し尿等の収集及び処理状況</t>
    <rPh sb="3" eb="4">
      <t>ニョウ</t>
    </rPh>
    <rPh sb="4" eb="5">
      <t>トウ</t>
    </rPh>
    <rPh sb="6" eb="8">
      <t>シュウシュウ</t>
    </rPh>
    <rPh sb="8" eb="9">
      <t>オヨ</t>
    </rPh>
    <rPh sb="10" eb="12">
      <t>ショリ</t>
    </rPh>
    <rPh sb="12" eb="14">
      <t>ジョウキョウ</t>
    </rPh>
    <phoneticPr fontId="4"/>
  </si>
  <si>
    <t>８．公害苦情受理件数</t>
    <rPh sb="2" eb="4">
      <t>コウガイ</t>
    </rPh>
    <rPh sb="4" eb="6">
      <t>クジョウ</t>
    </rPh>
    <rPh sb="6" eb="8">
      <t>ジュリ</t>
    </rPh>
    <rPh sb="8" eb="10">
      <t>ケンスウ</t>
    </rPh>
    <phoneticPr fontId="4"/>
  </si>
  <si>
    <t>区分</t>
    <rPh sb="0" eb="2">
      <t>クブン</t>
    </rPh>
    <phoneticPr fontId="4"/>
  </si>
  <si>
    <t>-</t>
  </si>
  <si>
    <t>資料：市環境対策課</t>
    <rPh sb="0" eb="2">
      <t>シリョウ</t>
    </rPh>
    <rPh sb="3" eb="4">
      <t>シ</t>
    </rPh>
    <rPh sb="4" eb="6">
      <t>カンキョウ</t>
    </rPh>
    <rPh sb="6" eb="8">
      <t>タイサク</t>
    </rPh>
    <rPh sb="8" eb="9">
      <t>カ</t>
    </rPh>
    <phoneticPr fontId="4"/>
  </si>
  <si>
    <t>資料：市健康増進課</t>
    <rPh sb="0" eb="2">
      <t>シリョウ</t>
    </rPh>
    <rPh sb="3" eb="4">
      <t>シ</t>
    </rPh>
    <rPh sb="4" eb="6">
      <t>ケンコウ</t>
    </rPh>
    <rPh sb="6" eb="9">
      <t>ゾウシンカ</t>
    </rPh>
    <phoneticPr fontId="4"/>
  </si>
  <si>
    <t>（単位：人）</t>
    <rPh sb="1" eb="3">
      <t>タンイ</t>
    </rPh>
    <rPh sb="4" eb="5">
      <t>ニン</t>
    </rPh>
    <phoneticPr fontId="4"/>
  </si>
  <si>
    <t>（単位：kl）</t>
    <rPh sb="1" eb="3">
      <t>タンイ</t>
    </rPh>
    <phoneticPr fontId="4"/>
  </si>
  <si>
    <t>佐賀市</t>
  </si>
  <si>
    <t>多久市</t>
  </si>
  <si>
    <t>小城市</t>
  </si>
  <si>
    <t>鳥栖市</t>
  </si>
  <si>
    <t>唐津市</t>
  </si>
  <si>
    <t>伊万里市</t>
  </si>
  <si>
    <t>武雄市</t>
  </si>
  <si>
    <t>鹿島市</t>
  </si>
  <si>
    <t>神埼市</t>
    <rPh sb="0" eb="2">
      <t>カンザキ</t>
    </rPh>
    <rPh sb="2" eb="3">
      <t>シ</t>
    </rPh>
    <phoneticPr fontId="4"/>
  </si>
  <si>
    <t>嬉野市</t>
    <rPh sb="0" eb="2">
      <t>ウレシノ</t>
    </rPh>
    <rPh sb="2" eb="3">
      <t>シ</t>
    </rPh>
    <phoneticPr fontId="4"/>
  </si>
  <si>
    <t>小城市</t>
    <rPh sb="0" eb="3">
      <t>オギシ</t>
    </rPh>
    <phoneticPr fontId="4"/>
  </si>
  <si>
    <t>平成20年</t>
    <rPh sb="0" eb="2">
      <t>ヘイセイ</t>
    </rPh>
    <rPh sb="4" eb="5">
      <t>ネン</t>
    </rPh>
    <phoneticPr fontId="4"/>
  </si>
  <si>
    <t>年度</t>
    <rPh sb="0" eb="1">
      <t>ネン</t>
    </rPh>
    <rPh sb="1" eb="2">
      <t>ド</t>
    </rPh>
    <phoneticPr fontId="4"/>
  </si>
  <si>
    <t>年次</t>
    <rPh sb="1" eb="2">
      <t>ツギ</t>
    </rPh>
    <phoneticPr fontId="4"/>
  </si>
  <si>
    <t>平成21年</t>
    <rPh sb="0" eb="2">
      <t>ヘイセイ</t>
    </rPh>
    <rPh sb="4" eb="5">
      <t>ネン</t>
    </rPh>
    <phoneticPr fontId="4"/>
  </si>
  <si>
    <t>７．ごみ排出量</t>
    <rPh sb="4" eb="6">
      <t>ハイシュツ</t>
    </rPh>
    <rPh sb="6" eb="7">
      <t>リョウ</t>
    </rPh>
    <phoneticPr fontId="4"/>
  </si>
  <si>
    <t>平成22年</t>
    <rPh sb="0" eb="2">
      <t>ヘイセイ</t>
    </rPh>
    <rPh sb="4" eb="5">
      <t>ネン</t>
    </rPh>
    <phoneticPr fontId="4"/>
  </si>
  <si>
    <t>(単位：件)</t>
    <rPh sb="1" eb="3">
      <t>タンイ</t>
    </rPh>
    <rPh sb="4" eb="5">
      <t>ケン</t>
    </rPh>
    <phoneticPr fontId="4"/>
  </si>
  <si>
    <t>平成23年</t>
    <rPh sb="0" eb="2">
      <t>ヘイセイ</t>
    </rPh>
    <rPh sb="4" eb="5">
      <t>ネン</t>
    </rPh>
    <phoneticPr fontId="4"/>
  </si>
  <si>
    <t>(単位：施設，人)</t>
    <rPh sb="1" eb="3">
      <t>タンイ</t>
    </rPh>
    <rPh sb="4" eb="6">
      <t>シセツ</t>
    </rPh>
    <rPh sb="7" eb="8">
      <t>ニン</t>
    </rPh>
    <phoneticPr fontId="4"/>
  </si>
  <si>
    <t>※医療施設は10月1日現在、医療関係者数は12月31日現在</t>
    <rPh sb="1" eb="3">
      <t>イリョウ</t>
    </rPh>
    <rPh sb="3" eb="5">
      <t>シセツ</t>
    </rPh>
    <rPh sb="8" eb="9">
      <t>ガツ</t>
    </rPh>
    <rPh sb="10" eb="13">
      <t>ニチゲンザイ</t>
    </rPh>
    <rPh sb="14" eb="16">
      <t>イリョウ</t>
    </rPh>
    <rPh sb="16" eb="18">
      <t>カンケイ</t>
    </rPh>
    <rPh sb="18" eb="19">
      <t>シャ</t>
    </rPh>
    <rPh sb="19" eb="20">
      <t>スウ</t>
    </rPh>
    <rPh sb="23" eb="24">
      <t>ガツ</t>
    </rPh>
    <rPh sb="26" eb="29">
      <t>ニチゲンザイ</t>
    </rPh>
    <phoneticPr fontId="4"/>
  </si>
  <si>
    <t>平成24年</t>
    <rPh sb="0" eb="2">
      <t>ヘイセイ</t>
    </rPh>
    <rPh sb="4" eb="5">
      <t>ネン</t>
    </rPh>
    <phoneticPr fontId="4"/>
  </si>
  <si>
    <t>　　-</t>
  </si>
  <si>
    <t>市　   計</t>
  </si>
  <si>
    <t>郡　   計</t>
  </si>
  <si>
    <t>市　　　計</t>
    <rPh sb="0" eb="1">
      <t>シ</t>
    </rPh>
    <rPh sb="4" eb="5">
      <t>ケイ</t>
    </rPh>
    <phoneticPr fontId="4"/>
  </si>
  <si>
    <t>郡　　　計</t>
    <rPh sb="0" eb="1">
      <t>グン</t>
    </rPh>
    <rPh sb="4" eb="5">
      <t>ケイ</t>
    </rPh>
    <phoneticPr fontId="4"/>
  </si>
  <si>
    <t>浄化槽汚泥</t>
    <rPh sb="0" eb="2">
      <t>ジョウカ</t>
    </rPh>
    <rPh sb="2" eb="3">
      <t>ソウ</t>
    </rPh>
    <rPh sb="3" eb="5">
      <t>オデイ</t>
    </rPh>
    <phoneticPr fontId="4"/>
  </si>
  <si>
    <t>平成25年</t>
    <rPh sb="0" eb="2">
      <t>ヘイセイ</t>
    </rPh>
    <rPh sb="4" eb="5">
      <t>ネン</t>
    </rPh>
    <phoneticPr fontId="4"/>
  </si>
  <si>
    <t>５．年齢別死亡者数</t>
    <rPh sb="2" eb="4">
      <t>ネンレイ</t>
    </rPh>
    <rPh sb="4" eb="5">
      <t>ベツ</t>
    </rPh>
    <rPh sb="5" eb="8">
      <t>シボウシャ</t>
    </rPh>
    <rPh sb="8" eb="9">
      <t>スウ</t>
    </rPh>
    <phoneticPr fontId="4"/>
  </si>
  <si>
    <t>（単位：t）</t>
    <rPh sb="1" eb="3">
      <t>タンイ</t>
    </rPh>
    <phoneticPr fontId="4"/>
  </si>
  <si>
    <t>平成26年</t>
    <rPh sb="0" eb="2">
      <t>ヘイセイ</t>
    </rPh>
    <rPh sb="4" eb="5">
      <t>ネン</t>
    </rPh>
    <phoneticPr fontId="4"/>
  </si>
  <si>
    <t>資料：県統計分析課「統計年鑑」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2">
      <t>トウケイ</t>
    </rPh>
    <rPh sb="12" eb="14">
      <t>ネンカン</t>
    </rPh>
    <phoneticPr fontId="4"/>
  </si>
  <si>
    <t>-</t>
    <phoneticPr fontId="4"/>
  </si>
  <si>
    <t>平成27年</t>
    <rPh sb="0" eb="2">
      <t>ヘイセイ</t>
    </rPh>
    <rPh sb="4" eb="5">
      <t>ネン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</si>
  <si>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</si>
  <si>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</si>
  <si>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  <rPh sb="0" eb="2">
      <t>ヘイセイ</t>
    </rPh>
    <rPh sb="4" eb="5">
      <t>ネン</t>
    </rPh>
    <rPh sb="5" eb="6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</si>
  <si>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</si>
  <si>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</si>
  <si>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</si>
  <si>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</si>
  <si>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</si>
  <si>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</si>
  <si>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率（人口１０万対）</t>
    <rPh sb="0" eb="1">
      <t>リツ</t>
    </rPh>
    <rPh sb="2" eb="4">
      <t>ジンコウ</t>
    </rPh>
    <rPh sb="6" eb="7">
      <t>マン</t>
    </rPh>
    <rPh sb="7" eb="8">
      <t>タイ</t>
    </rPh>
    <phoneticPr fontId="4"/>
  </si>
  <si>
    <t>歯科医師</t>
    <rPh sb="0" eb="2">
      <t>シカ</t>
    </rPh>
    <rPh sb="2" eb="4">
      <t>イシ</t>
    </rPh>
    <phoneticPr fontId="4"/>
  </si>
  <si>
    <t>可燃ごみ排出量</t>
    <rPh sb="0" eb="2">
      <t>カネン</t>
    </rPh>
    <rPh sb="4" eb="6">
      <t>ハイシュツ</t>
    </rPh>
    <rPh sb="6" eb="7">
      <t>リョウ</t>
    </rPh>
    <phoneticPr fontId="4"/>
  </si>
  <si>
    <t>不燃ごみ排出量</t>
    <rPh sb="0" eb="2">
      <t>フネン</t>
    </rPh>
    <rPh sb="4" eb="6">
      <t>ハイシュツ</t>
    </rPh>
    <rPh sb="6" eb="7">
      <t>リョウ</t>
    </rPh>
    <phoneticPr fontId="4"/>
  </si>
  <si>
    <t>粗大ごみ排出量</t>
    <rPh sb="0" eb="2">
      <t>ソダイ</t>
    </rPh>
    <rPh sb="4" eb="6">
      <t>ハイシュツ</t>
    </rPh>
    <rPh sb="6" eb="7">
      <t>リョウ</t>
    </rPh>
    <phoneticPr fontId="4"/>
  </si>
  <si>
    <t>佐　賀　県</t>
    <rPh sb="0" eb="1">
      <t>サ</t>
    </rPh>
    <rPh sb="2" eb="3">
      <t>ガ</t>
    </rPh>
    <rPh sb="4" eb="5">
      <t>ケン</t>
    </rPh>
    <phoneticPr fontId="4"/>
  </si>
  <si>
    <t>脳血管
疾患</t>
    <rPh sb="0" eb="1">
      <t>ノウ</t>
    </rPh>
    <rPh sb="1" eb="3">
      <t>ケッカン</t>
    </rPh>
    <rPh sb="4" eb="6">
      <t>シッカン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</si>
  <si>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</si>
  <si>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</si>
  <si>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資源物排出量</t>
    <rPh sb="0" eb="2">
      <t>シゲン</t>
    </rPh>
    <rPh sb="2" eb="3">
      <t>ブツ</t>
    </rPh>
    <rPh sb="3" eb="5">
      <t>ハイシュツ</t>
    </rPh>
    <rPh sb="5" eb="6">
      <t>リョウ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</si>
  <si>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</si>
  <si>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</si>
  <si>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精神科
病院</t>
    <rPh sb="0" eb="2">
      <t>セイシン</t>
    </rPh>
    <rPh sb="2" eb="3">
      <t>カ</t>
    </rPh>
    <rPh sb="4" eb="6">
      <t>ビョウイン</t>
    </rPh>
    <phoneticPr fontId="4"/>
  </si>
  <si>
    <t>平成30年</t>
    <rPh sb="0" eb="2">
      <t>ヘイセイ</t>
    </rPh>
    <rPh sb="4" eb="5">
      <t>ネン</t>
    </rPh>
    <phoneticPr fontId="4"/>
  </si>
  <si>
    <t>令和元年度</t>
    <rPh sb="0" eb="5">
      <t>レイワガンネンド</t>
    </rPh>
    <phoneticPr fontId="4"/>
  </si>
  <si>
    <t>令和元年</t>
    <rPh sb="0" eb="2">
      <t>レイワ</t>
    </rPh>
    <rPh sb="2" eb="4">
      <t>ガンネン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</si>
  <si>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</si>
  <si>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</si>
  <si>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令和2年</t>
    <rPh sb="0" eb="2">
      <t>レイワ</t>
    </rPh>
    <rPh sb="3" eb="4">
      <t>ネン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</si>
  <si>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</si>
  <si>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　　例年は10月1日現在の推計人口</t>
    <rPh sb="2" eb="4">
      <t>レイネン</t>
    </rPh>
    <rPh sb="7" eb="8">
      <t>ガツ</t>
    </rPh>
    <rPh sb="9" eb="10">
      <t>ニチ</t>
    </rPh>
    <rPh sb="10" eb="12">
      <t>ゲンザイ</t>
    </rPh>
    <rPh sb="13" eb="15">
      <t>スイケイ</t>
    </rPh>
    <rPh sb="15" eb="17">
      <t>ジンコウ</t>
    </rPh>
    <phoneticPr fontId="4"/>
  </si>
  <si>
    <t>※人口10万対比率算出に用いた人口は、「令和2年国勢調査結果」である。</t>
    <rPh sb="20" eb="22">
      <t>レイワ</t>
    </rPh>
    <rPh sb="24" eb="26">
      <t>コクセイ</t>
    </rPh>
    <rPh sb="26" eb="28">
      <t>チョウサ</t>
    </rPh>
    <rPh sb="28" eb="30">
      <t>ケッカ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</si>
  <si>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</si>
  <si>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</si>
  <si>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</si>
  <si>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</si>
  <si>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（令和4年12月31日現在）(単位：人)</t>
    <rPh sb="1" eb="2">
      <t>レイ</t>
    </rPh>
    <rPh sb="2" eb="3">
      <t>カズ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rPh sb="15" eb="17">
      <t>タンイ</t>
    </rPh>
    <rPh sb="18" eb="19">
      <t>ニン</t>
    </rPh>
    <phoneticPr fontId="4"/>
  </si>
  <si>
    <t>佐賀県</t>
    <rPh sb="0" eb="1">
      <t>サ</t>
    </rPh>
    <rPh sb="1" eb="2">
      <t>ガ</t>
    </rPh>
    <rPh sb="2" eb="3">
      <t>ケン</t>
    </rPh>
    <phoneticPr fontId="4"/>
  </si>
  <si>
    <t>－</t>
  </si>
  <si>
    <t>−</t>
  </si>
  <si>
    <t>令和5年</t>
    <rPh sb="0" eb="2">
      <t>レイワ</t>
    </rPh>
    <rPh sb="3" eb="4">
      <t>ネン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</si>
  <si>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</si>
  <si>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（令和5年10月１日現在）(単位：施設)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7" eb="1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</si>
</sst>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;\-#,##0;&quot;-&quot;"/>
    <numFmt numFmtId="179" formatCode="General_)"/>
    <numFmt numFmtId="180" formatCode="_ * #,##0.0_ ;_ * \-#,##0.0_ ;_ * &quot;-&quot;?_ ;_ @_ "/>
    <numFmt numFmtId="181" formatCode="#,##0.0;[Red]\-#,##0.0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Terminal"/>
      <family val="3"/>
      <charset val="255"/>
    </font>
    <font>
      <b/>
      <sz val="12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7">
    <xf numFmtId="0" fontId="0" fillId="0" borderId="0">
      <alignment vertical="center"/>
    </xf>
    <xf numFmtId="178" fontId="11" fillId="0" borderId="0" applyFill="0" applyBorder="0" applyAlignment="0"/>
    <xf numFmtId="0" fontId="13" fillId="0" borderId="0">
      <alignment horizontal="left"/>
    </xf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2" fillId="0" borderId="0"/>
    <xf numFmtId="4" fontId="13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0" fillId="0" borderId="0"/>
    <xf numFmtId="0" fontId="2" fillId="0" borderId="0"/>
    <xf numFmtId="179" fontId="18" fillId="0" borderId="0"/>
    <xf numFmtId="0" fontId="10" fillId="0" borderId="0"/>
  </cellStyleXfs>
  <cellXfs count="135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6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38" fontId="9" fillId="0" borderId="6" xfId="10" applyFont="1" applyFill="1" applyBorder="1" applyAlignment="1">
      <alignment horizontal="right" vertical="center" wrapText="1"/>
    </xf>
    <xf numFmtId="0" fontId="0" fillId="0" borderId="3" xfId="0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right" vertical="center"/>
    </xf>
    <xf numFmtId="0" fontId="7" fillId="0" borderId="5" xfId="0" applyFont="1" applyFill="1" applyBorder="1">
      <alignment vertical="center"/>
    </xf>
    <xf numFmtId="38" fontId="0" fillId="0" borderId="3" xfId="10" applyFont="1" applyFill="1" applyBorder="1">
      <alignment vertical="center"/>
    </xf>
    <xf numFmtId="38" fontId="2" fillId="0" borderId="3" xfId="10" applyFont="1" applyFill="1" applyBorder="1">
      <alignment vertical="center"/>
    </xf>
    <xf numFmtId="3" fontId="7" fillId="0" borderId="5" xfId="0" applyNumberFormat="1" applyFont="1" applyFill="1" applyBorder="1" applyAlignment="1">
      <alignment horizontal="right" vertical="center" wrapText="1"/>
    </xf>
    <xf numFmtId="177" fontId="0" fillId="0" borderId="4" xfId="10" applyNumberFormat="1" applyFont="1" applyFill="1" applyBorder="1">
      <alignment vertical="center"/>
    </xf>
    <xf numFmtId="177" fontId="0" fillId="0" borderId="3" xfId="10" applyNumberFormat="1" applyFont="1" applyFill="1" applyBorder="1">
      <alignment vertical="center"/>
    </xf>
    <xf numFmtId="177" fontId="0" fillId="0" borderId="7" xfId="10" applyNumberFormat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177" fontId="2" fillId="0" borderId="3" xfId="0" applyNumberFormat="1" applyFont="1" applyFill="1" applyBorder="1">
      <alignment vertical="center"/>
    </xf>
    <xf numFmtId="177" fontId="2" fillId="0" borderId="7" xfId="0" applyNumberFormat="1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38" fontId="0" fillId="0" borderId="3" xfId="10" applyFont="1" applyFill="1" applyBorder="1" applyAlignment="1">
      <alignment horizontal="right" vertical="center"/>
    </xf>
    <xf numFmtId="38" fontId="2" fillId="0" borderId="3" xfId="1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3" fontId="0" fillId="0" borderId="0" xfId="0" applyNumberFormat="1" applyAlignment="1">
      <alignment vertical="center"/>
    </xf>
    <xf numFmtId="3" fontId="9" fillId="0" borderId="0" xfId="0" applyNumberFormat="1" applyFont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 wrapText="1"/>
    </xf>
    <xf numFmtId="0" fontId="0" fillId="0" borderId="13" xfId="0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20" fillId="0" borderId="5" xfId="0" applyFont="1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38" fontId="9" fillId="0" borderId="3" xfId="10" applyFont="1" applyFill="1" applyBorder="1" applyAlignment="1">
      <alignment horizontal="right" vertical="center" wrapText="1"/>
    </xf>
    <xf numFmtId="38" fontId="0" fillId="0" borderId="3" xfId="10" applyFont="1" applyFill="1" applyBorder="1" applyAlignment="1">
      <alignment horizontal="right" vertical="center" wrapText="1"/>
    </xf>
    <xf numFmtId="38" fontId="9" fillId="0" borderId="12" xfId="10" applyFont="1" applyFill="1" applyBorder="1" applyAlignment="1">
      <alignment horizontal="right" vertical="center" wrapText="1"/>
    </xf>
    <xf numFmtId="38" fontId="9" fillId="0" borderId="13" xfId="10" applyFont="1" applyFill="1" applyBorder="1" applyAlignment="1">
      <alignment horizontal="right" vertical="center" wrapText="1"/>
    </xf>
    <xf numFmtId="38" fontId="9" fillId="0" borderId="5" xfId="10" applyFont="1" applyFill="1" applyBorder="1" applyAlignment="1">
      <alignment horizontal="right" vertical="center" wrapText="1"/>
    </xf>
    <xf numFmtId="181" fontId="9" fillId="0" borderId="6" xfId="10" applyNumberFormat="1" applyFont="1" applyFill="1" applyBorder="1" applyAlignment="1">
      <alignment horizontal="right" vertical="center" wrapText="1"/>
    </xf>
    <xf numFmtId="181" fontId="9" fillId="0" borderId="3" xfId="10" applyNumberFormat="1" applyFont="1" applyFill="1" applyBorder="1" applyAlignment="1">
      <alignment horizontal="right" vertical="center" wrapText="1"/>
    </xf>
    <xf numFmtId="181" fontId="9" fillId="0" borderId="12" xfId="10" applyNumberFormat="1" applyFont="1" applyFill="1" applyBorder="1" applyAlignment="1">
      <alignment horizontal="right" vertical="center" wrapText="1"/>
    </xf>
    <xf numFmtId="181" fontId="9" fillId="0" borderId="13" xfId="10" applyNumberFormat="1" applyFont="1" applyFill="1" applyBorder="1" applyAlignment="1">
      <alignment horizontal="right" vertical="center" wrapText="1"/>
    </xf>
    <xf numFmtId="181" fontId="9" fillId="0" borderId="5" xfId="10" applyNumberFormat="1" applyFont="1" applyFill="1" applyBorder="1" applyAlignment="1">
      <alignment horizontal="right" vertical="center" wrapText="1"/>
    </xf>
    <xf numFmtId="180" fontId="2" fillId="0" borderId="6" xfId="15" applyNumberFormat="1" applyFont="1" applyFill="1" applyBorder="1" applyAlignment="1" applyProtection="1">
      <alignment horizontal="right" vertical="center"/>
    </xf>
    <xf numFmtId="180" fontId="2" fillId="0" borderId="3" xfId="15" applyNumberFormat="1" applyFont="1" applyFill="1" applyBorder="1" applyAlignment="1" applyProtection="1">
      <alignment horizontal="right" vertical="center"/>
    </xf>
    <xf numFmtId="180" fontId="2" fillId="0" borderId="12" xfId="15" applyNumberFormat="1" applyFont="1" applyFill="1" applyBorder="1" applyAlignment="1" applyProtection="1">
      <alignment horizontal="right" vertical="center"/>
    </xf>
    <xf numFmtId="180" fontId="2" fillId="0" borderId="13" xfId="15" applyNumberFormat="1" applyFont="1" applyFill="1" applyBorder="1" applyAlignment="1" applyProtection="1">
      <alignment horizontal="right" vertical="center"/>
    </xf>
    <xf numFmtId="180" fontId="2" fillId="0" borderId="5" xfId="15" applyNumberFormat="1" applyFont="1" applyFill="1" applyBorder="1" applyAlignment="1" applyProtection="1">
      <alignment horizontal="right" vertical="center"/>
    </xf>
    <xf numFmtId="180" fontId="19" fillId="0" borderId="0" xfId="15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177" fontId="0" fillId="0" borderId="4" xfId="0" applyNumberFormat="1" applyFont="1" applyFill="1" applyBorder="1">
      <alignment vertical="center"/>
    </xf>
    <xf numFmtId="177" fontId="0" fillId="0" borderId="3" xfId="0" applyNumberFormat="1" applyFont="1" applyFill="1" applyBorder="1">
      <alignment vertical="center"/>
    </xf>
    <xf numFmtId="177" fontId="0" fillId="0" borderId="7" xfId="0" applyNumberFormat="1" applyFont="1" applyFill="1" applyBorder="1">
      <alignment vertical="center"/>
    </xf>
    <xf numFmtId="38" fontId="20" fillId="0" borderId="5" xfId="10" applyFont="1" applyFill="1" applyBorder="1" applyAlignment="1">
      <alignment horizontal="right" vertical="center"/>
    </xf>
    <xf numFmtId="177" fontId="0" fillId="0" borderId="7" xfId="1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right" vertical="center" wrapText="1"/>
    </xf>
    <xf numFmtId="180" fontId="20" fillId="0" borderId="3" xfId="15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38" fontId="7" fillId="0" borderId="3" xfId="10" applyFont="1" applyFill="1" applyBorder="1" applyAlignment="1">
      <alignment horizontal="right" vertical="center" wrapText="1"/>
    </xf>
    <xf numFmtId="181" fontId="7" fillId="0" borderId="3" xfId="10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38" fontId="2" fillId="0" borderId="0" xfId="1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38" fontId="20" fillId="0" borderId="3" xfId="1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center"/>
    </xf>
    <xf numFmtId="181" fontId="2" fillId="0" borderId="6" xfId="10" applyNumberFormat="1" applyFont="1" applyFill="1" applyBorder="1" applyAlignment="1">
      <alignment horizontal="right" vertical="center" wrapText="1"/>
    </xf>
    <xf numFmtId="181" fontId="2" fillId="0" borderId="3" xfId="10" applyNumberFormat="1" applyFont="1" applyFill="1" applyBorder="1" applyAlignment="1">
      <alignment horizontal="right" vertical="center" wrapText="1"/>
    </xf>
    <xf numFmtId="181" fontId="20" fillId="0" borderId="3" xfId="10" applyNumberFormat="1" applyFont="1" applyFill="1" applyBorder="1" applyAlignment="1">
      <alignment horizontal="right" vertical="center" wrapText="1"/>
    </xf>
    <xf numFmtId="181" fontId="2" fillId="0" borderId="12" xfId="10" applyNumberFormat="1" applyFont="1" applyFill="1" applyBorder="1" applyAlignment="1">
      <alignment horizontal="right" vertical="center" wrapText="1"/>
    </xf>
    <xf numFmtId="181" fontId="2" fillId="0" borderId="13" xfId="10" applyNumberFormat="1" applyFont="1" applyFill="1" applyBorder="1" applyAlignment="1">
      <alignment horizontal="right" vertical="center" wrapText="1"/>
    </xf>
    <xf numFmtId="181" fontId="2" fillId="0" borderId="5" xfId="10" applyNumberFormat="1" applyFont="1" applyFill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17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" xfId="10" builtinId="6"/>
    <cellStyle name="桁区切り 2" xfId="11" xr:uid="{00000000-0005-0000-0000-00000A000000}"/>
    <cellStyle name="桁区切り 3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_施設１" xfId="15" xr:uid="{00000000-0005-0000-0000-00000F000000}"/>
    <cellStyle name="未定義" xfId="16" xr:uid="{00000000-0005-0000-0000-000010000000}"/>
  </cellStyles>
  <dxfs count="0"/>
  <tableStyles count="0" defaultTableStyle="TableStyleMedium2" defaultPivotStyle="PivotStyleLight16"/>
  <colors>
    <mruColors>
      <color rgb="FF0000FF"/>
      <color rgb="FFFFFFCC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572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7715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572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00000000-0008-0000-0500-0000091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7048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9239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201" name="Line 1">
          <a:extLst>
            <a:ext uri="{FF2B5EF4-FFF2-40B4-BE49-F238E27FC236}">
              <a16:creationId xmlns:a16="http://schemas.microsoft.com/office/drawing/2014/main" id="{00000000-0008-0000-0700-0000092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9620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9225" name="Line 1">
          <a:extLst>
            <a:ext uri="{FF2B5EF4-FFF2-40B4-BE49-F238E27FC236}">
              <a16:creationId xmlns:a16="http://schemas.microsoft.com/office/drawing/2014/main" id="{00000000-0008-0000-0800-0000092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771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K23"/>
  <sheetViews>
    <sheetView tabSelected="1" zoomScaleNormal="100" workbookViewId="0"/>
  </sheetViews>
  <sheetFormatPr defaultColWidth="9" defaultRowHeight="13" x14ac:dyDescent="0.2"/>
  <cols>
    <col min="1" max="1" width="4.08984375" style="4" customWidth="1"/>
    <col min="2" max="2" width="12.1796875" style="4" customWidth="1"/>
    <col min="3" max="11" width="7.6328125" style="4" customWidth="1"/>
    <col min="12" max="16384" width="9" style="4"/>
  </cols>
  <sheetData>
    <row r="1" spans="2:11" x14ac:dyDescent="0.2">
      <c r="B1" s="7" t="s">
        <v>57</v>
      </c>
    </row>
    <row r="2" spans="2:11" x14ac:dyDescent="0.2">
      <c r="K2" s="43" t="s">
        <v>89</v>
      </c>
    </row>
    <row r="3" spans="2:11" x14ac:dyDescent="0.2">
      <c r="B3" s="44" t="s">
        <v>55</v>
      </c>
      <c r="C3" s="125" t="s">
        <v>1</v>
      </c>
      <c r="D3" s="126" t="s">
        <v>33</v>
      </c>
      <c r="E3" s="125" t="s">
        <v>3</v>
      </c>
      <c r="F3" s="127" t="s">
        <v>32</v>
      </c>
      <c r="G3" s="128" t="s">
        <v>4</v>
      </c>
      <c r="H3" s="126" t="s">
        <v>34</v>
      </c>
      <c r="I3" s="125" t="s">
        <v>5</v>
      </c>
      <c r="J3" s="125" t="s">
        <v>49</v>
      </c>
      <c r="K3" s="125" t="s">
        <v>50</v>
      </c>
    </row>
    <row r="4" spans="2:11" x14ac:dyDescent="0.2">
      <c r="B4" s="45" t="s">
        <v>56</v>
      </c>
      <c r="C4" s="125"/>
      <c r="D4" s="126"/>
      <c r="E4" s="125"/>
      <c r="F4" s="127"/>
      <c r="G4" s="128"/>
      <c r="H4" s="126"/>
      <c r="I4" s="125"/>
      <c r="J4" s="125"/>
      <c r="K4" s="125"/>
    </row>
    <row r="5" spans="2:11" x14ac:dyDescent="0.2">
      <c r="B5" s="1" t="s">
        <v>105</v>
      </c>
      <c r="C5" s="18">
        <v>8</v>
      </c>
      <c r="D5" s="19">
        <v>68</v>
      </c>
      <c r="E5" s="19">
        <v>1</v>
      </c>
      <c r="F5" s="19">
        <v>39</v>
      </c>
      <c r="G5" s="20" t="s">
        <v>65</v>
      </c>
      <c r="H5" s="19" t="s">
        <v>65</v>
      </c>
      <c r="I5" s="19" t="s">
        <v>65</v>
      </c>
      <c r="J5" s="19" t="s">
        <v>65</v>
      </c>
      <c r="K5" s="19" t="s">
        <v>65</v>
      </c>
    </row>
    <row r="6" spans="2:11" x14ac:dyDescent="0.2">
      <c r="B6" s="1" t="s">
        <v>106</v>
      </c>
      <c r="C6" s="18">
        <v>8</v>
      </c>
      <c r="D6" s="19">
        <v>67</v>
      </c>
      <c r="E6" s="19">
        <v>1</v>
      </c>
      <c r="F6" s="19">
        <v>40</v>
      </c>
      <c r="G6" s="20">
        <v>124</v>
      </c>
      <c r="H6" s="19">
        <v>61</v>
      </c>
      <c r="I6" s="19">
        <v>204</v>
      </c>
      <c r="J6" s="19">
        <v>34</v>
      </c>
      <c r="K6" s="19">
        <v>11</v>
      </c>
    </row>
    <row r="7" spans="2:11" x14ac:dyDescent="0.2">
      <c r="B7" s="1" t="s">
        <v>107</v>
      </c>
      <c r="C7" s="18">
        <v>8</v>
      </c>
      <c r="D7" s="19">
        <v>67</v>
      </c>
      <c r="E7" s="19">
        <v>1</v>
      </c>
      <c r="F7" s="19">
        <v>42</v>
      </c>
      <c r="G7" s="20" t="s">
        <v>65</v>
      </c>
      <c r="H7" s="19" t="s">
        <v>65</v>
      </c>
      <c r="I7" s="19" t="s">
        <v>65</v>
      </c>
      <c r="J7" s="19" t="s">
        <v>65</v>
      </c>
      <c r="K7" s="19" t="s">
        <v>65</v>
      </c>
    </row>
    <row r="8" spans="2:11" x14ac:dyDescent="0.2">
      <c r="B8" s="1" t="s">
        <v>108</v>
      </c>
      <c r="C8" s="18">
        <v>8</v>
      </c>
      <c r="D8" s="19">
        <v>68</v>
      </c>
      <c r="E8" s="19">
        <v>1</v>
      </c>
      <c r="F8" s="19">
        <v>42</v>
      </c>
      <c r="G8" s="20">
        <v>132</v>
      </c>
      <c r="H8" s="19">
        <v>71</v>
      </c>
      <c r="I8" s="19">
        <v>205</v>
      </c>
      <c r="J8" s="19">
        <v>30</v>
      </c>
      <c r="K8" s="19">
        <v>12</v>
      </c>
    </row>
    <row r="9" spans="2:11" x14ac:dyDescent="0.2">
      <c r="B9" s="1" t="s">
        <v>109</v>
      </c>
      <c r="C9" s="18">
        <v>8</v>
      </c>
      <c r="D9" s="19">
        <v>67</v>
      </c>
      <c r="E9" s="19">
        <v>1</v>
      </c>
      <c r="F9" s="19">
        <v>43</v>
      </c>
      <c r="G9" s="20" t="s">
        <v>65</v>
      </c>
      <c r="H9" s="19" t="s">
        <v>65</v>
      </c>
      <c r="I9" s="19" t="s">
        <v>65</v>
      </c>
      <c r="J9" s="19" t="s">
        <v>65</v>
      </c>
      <c r="K9" s="19" t="s">
        <v>65</v>
      </c>
    </row>
    <row r="10" spans="2:11" x14ac:dyDescent="0.2">
      <c r="B10" s="1" t="s">
        <v>110</v>
      </c>
      <c r="C10" s="18">
        <v>8</v>
      </c>
      <c r="D10" s="19">
        <v>68</v>
      </c>
      <c r="E10" s="19">
        <v>1</v>
      </c>
      <c r="F10" s="19">
        <v>41</v>
      </c>
      <c r="G10" s="20">
        <v>140</v>
      </c>
      <c r="H10" s="19">
        <v>63</v>
      </c>
      <c r="I10" s="19">
        <v>207</v>
      </c>
      <c r="J10" s="19">
        <v>44</v>
      </c>
      <c r="K10" s="19">
        <v>9</v>
      </c>
    </row>
    <row r="11" spans="2:11" x14ac:dyDescent="0.2">
      <c r="B11" s="1" t="s">
        <v>111</v>
      </c>
      <c r="C11" s="18">
        <v>8</v>
      </c>
      <c r="D11" s="19">
        <v>70</v>
      </c>
      <c r="E11" s="19">
        <v>1</v>
      </c>
      <c r="F11" s="57">
        <v>40</v>
      </c>
      <c r="G11" s="20" t="s">
        <v>65</v>
      </c>
      <c r="H11" s="19" t="s">
        <v>65</v>
      </c>
      <c r="I11" s="19" t="s">
        <v>65</v>
      </c>
      <c r="J11" s="19" t="s">
        <v>65</v>
      </c>
      <c r="K11" s="19" t="s">
        <v>65</v>
      </c>
    </row>
    <row r="12" spans="2:11" x14ac:dyDescent="0.2">
      <c r="B12" s="1" t="s">
        <v>112</v>
      </c>
      <c r="C12" s="18">
        <v>8</v>
      </c>
      <c r="D12" s="19">
        <v>72</v>
      </c>
      <c r="E12" s="19">
        <v>1</v>
      </c>
      <c r="F12" s="57">
        <v>40</v>
      </c>
      <c r="G12" s="20">
        <v>151</v>
      </c>
      <c r="H12" s="19">
        <v>70</v>
      </c>
      <c r="I12" s="19">
        <v>213</v>
      </c>
      <c r="J12" s="19">
        <v>40</v>
      </c>
      <c r="K12" s="19">
        <v>17</v>
      </c>
    </row>
    <row r="13" spans="2:11" x14ac:dyDescent="0.2">
      <c r="B13" s="68" t="s">
        <v>113</v>
      </c>
      <c r="C13" s="69">
        <v>8</v>
      </c>
      <c r="D13" s="70">
        <v>74</v>
      </c>
      <c r="E13" s="70">
        <v>1</v>
      </c>
      <c r="F13" s="71">
        <v>39</v>
      </c>
      <c r="G13" s="72" t="s">
        <v>65</v>
      </c>
      <c r="H13" s="70" t="s">
        <v>65</v>
      </c>
      <c r="I13" s="70" t="s">
        <v>65</v>
      </c>
      <c r="J13" s="70" t="s">
        <v>65</v>
      </c>
      <c r="K13" s="70" t="s">
        <v>65</v>
      </c>
    </row>
    <row r="14" spans="2:11" x14ac:dyDescent="0.2">
      <c r="B14" s="68" t="s">
        <v>124</v>
      </c>
      <c r="C14" s="69">
        <v>8</v>
      </c>
      <c r="D14" s="70">
        <v>73</v>
      </c>
      <c r="E14" s="70">
        <v>1</v>
      </c>
      <c r="F14" s="71">
        <v>40</v>
      </c>
      <c r="G14" s="72">
        <v>158</v>
      </c>
      <c r="H14" s="70">
        <v>67</v>
      </c>
      <c r="I14" s="70">
        <v>235</v>
      </c>
      <c r="J14" s="70">
        <v>37</v>
      </c>
      <c r="K14" s="70">
        <v>21</v>
      </c>
    </row>
    <row r="15" spans="2:11" x14ac:dyDescent="0.2">
      <c r="B15" s="68" t="s">
        <v>125</v>
      </c>
      <c r="C15" s="69">
        <v>8</v>
      </c>
      <c r="D15" s="70">
        <v>73</v>
      </c>
      <c r="E15" s="70">
        <v>1</v>
      </c>
      <c r="F15" s="71">
        <v>39</v>
      </c>
      <c r="G15" s="72" t="s">
        <v>65</v>
      </c>
      <c r="H15" s="70" t="s">
        <v>65</v>
      </c>
      <c r="I15" s="70" t="s">
        <v>65</v>
      </c>
      <c r="J15" s="70" t="s">
        <v>65</v>
      </c>
      <c r="K15" s="70" t="s">
        <v>65</v>
      </c>
    </row>
    <row r="16" spans="2:11" x14ac:dyDescent="0.2">
      <c r="B16" s="68" t="s">
        <v>130</v>
      </c>
      <c r="C16" s="69">
        <v>8</v>
      </c>
      <c r="D16" s="70">
        <v>72</v>
      </c>
      <c r="E16" s="70">
        <v>1</v>
      </c>
      <c r="F16" s="71">
        <v>40</v>
      </c>
      <c r="G16" s="72">
        <v>160</v>
      </c>
      <c r="H16" s="70">
        <v>58</v>
      </c>
      <c r="I16" s="70">
        <v>239</v>
      </c>
      <c r="J16" s="70">
        <v>40</v>
      </c>
      <c r="K16" s="70">
        <v>19</v>
      </c>
    </row>
    <row r="17" spans="2:11" x14ac:dyDescent="0.2">
      <c r="B17" s="68" t="s">
        <v>131</v>
      </c>
      <c r="C17" s="69">
        <v>8</v>
      </c>
      <c r="D17" s="70">
        <v>72</v>
      </c>
      <c r="E17" s="70">
        <v>1</v>
      </c>
      <c r="F17" s="71">
        <v>40</v>
      </c>
      <c r="G17" s="72" t="s">
        <v>65</v>
      </c>
      <c r="H17" s="70" t="s">
        <v>65</v>
      </c>
      <c r="I17" s="70" t="s">
        <v>65</v>
      </c>
      <c r="J17" s="70" t="s">
        <v>65</v>
      </c>
      <c r="K17" s="70" t="s">
        <v>65</v>
      </c>
    </row>
    <row r="18" spans="2:11" x14ac:dyDescent="0.2">
      <c r="B18" s="68" t="s">
        <v>133</v>
      </c>
      <c r="C18" s="70">
        <v>8</v>
      </c>
      <c r="D18" s="70">
        <v>74</v>
      </c>
      <c r="E18" s="70">
        <v>1</v>
      </c>
      <c r="F18" s="109">
        <v>40</v>
      </c>
      <c r="G18" s="69">
        <v>172</v>
      </c>
      <c r="H18" s="70">
        <v>64</v>
      </c>
      <c r="I18" s="70">
        <v>248</v>
      </c>
      <c r="J18" s="70">
        <v>44</v>
      </c>
      <c r="K18" s="70">
        <v>24</v>
      </c>
    </row>
    <row r="19" spans="2:11" x14ac:dyDescent="0.2">
      <c r="B19" s="68" t="s">
        <v>136</v>
      </c>
      <c r="C19" s="70">
        <v>8</v>
      </c>
      <c r="D19" s="70">
        <v>76</v>
      </c>
      <c r="E19" s="70">
        <v>1</v>
      </c>
      <c r="F19" s="109">
        <v>40</v>
      </c>
      <c r="G19" s="69" t="s">
        <v>65</v>
      </c>
      <c r="H19" s="70" t="s">
        <v>65</v>
      </c>
      <c r="I19" s="70" t="s">
        <v>65</v>
      </c>
      <c r="J19" s="70" t="s">
        <v>65</v>
      </c>
      <c r="K19" s="70" t="s">
        <v>65</v>
      </c>
    </row>
    <row r="20" spans="2:11" x14ac:dyDescent="0.2">
      <c r="B20" s="113" t="s">
        <v>139</v>
      </c>
      <c r="C20" s="114">
        <v>8</v>
      </c>
      <c r="D20" s="114">
        <v>74</v>
      </c>
      <c r="E20" s="114">
        <v>1</v>
      </c>
      <c r="F20" s="115">
        <v>37</v>
      </c>
      <c r="G20" s="116">
        <v>184</v>
      </c>
      <c r="H20" s="114">
        <v>64</v>
      </c>
      <c r="I20" s="114">
        <v>242</v>
      </c>
      <c r="J20" s="114">
        <v>61</v>
      </c>
      <c r="K20" s="114">
        <v>18</v>
      </c>
    </row>
    <row r="21" spans="2:11" x14ac:dyDescent="0.2">
      <c r="B21" s="58" t="s">
        <v>145</v>
      </c>
      <c r="C21" s="59">
        <v>8</v>
      </c>
      <c r="D21" s="59">
        <v>71</v>
      </c>
      <c r="E21" s="59">
        <v>1</v>
      </c>
      <c r="F21" s="111">
        <v>38</v>
      </c>
      <c r="G21" s="112" t="s">
        <v>65</v>
      </c>
      <c r="H21" s="59" t="s">
        <v>65</v>
      </c>
      <c r="I21" s="59" t="s">
        <v>65</v>
      </c>
      <c r="J21" s="59" t="s">
        <v>65</v>
      </c>
      <c r="K21" s="59" t="s">
        <v>65</v>
      </c>
    </row>
    <row r="22" spans="2:11" x14ac:dyDescent="0.2">
      <c r="K22" s="6" t="s">
        <v>102</v>
      </c>
    </row>
    <row r="23" spans="2:11" x14ac:dyDescent="0.2">
      <c r="B23" s="4" t="s">
        <v>90</v>
      </c>
      <c r="K23" s="6"/>
    </row>
  </sheetData>
  <mergeCells count="9">
    <mergeCell ref="C3:C4"/>
    <mergeCell ref="D3:D4"/>
    <mergeCell ref="E3:E4"/>
    <mergeCell ref="F3:F4"/>
    <mergeCell ref="K3:K4"/>
    <mergeCell ref="G3:G4"/>
    <mergeCell ref="H3:H4"/>
    <mergeCell ref="I3:I4"/>
    <mergeCell ref="J3:J4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W19"/>
  <sheetViews>
    <sheetView zoomScaleNormal="100" workbookViewId="0">
      <selection activeCell="I25" sqref="I25"/>
    </sheetView>
  </sheetViews>
  <sheetFormatPr defaultRowHeight="13" x14ac:dyDescent="0.2"/>
  <cols>
    <col min="1" max="1" width="4.08984375" customWidth="1"/>
    <col min="2" max="2" width="10.08984375" customWidth="1"/>
    <col min="3" max="12" width="8.6328125" customWidth="1"/>
  </cols>
  <sheetData>
    <row r="1" spans="2:23" x14ac:dyDescent="0.2">
      <c r="B1" s="8" t="s">
        <v>58</v>
      </c>
    </row>
    <row r="2" spans="2:23" x14ac:dyDescent="0.2">
      <c r="L2" s="6" t="s">
        <v>146</v>
      </c>
    </row>
    <row r="3" spans="2:23" s="5" customFormat="1" x14ac:dyDescent="0.2">
      <c r="B3" s="46" t="s">
        <v>0</v>
      </c>
      <c r="C3" s="126" t="s">
        <v>1</v>
      </c>
      <c r="D3" s="126"/>
      <c r="E3" s="126"/>
      <c r="F3" s="126" t="s">
        <v>2</v>
      </c>
      <c r="G3" s="126"/>
      <c r="H3" s="126"/>
      <c r="I3" s="126" t="s">
        <v>36</v>
      </c>
      <c r="J3" s="126" t="s">
        <v>114</v>
      </c>
      <c r="K3" s="126"/>
      <c r="L3" s="126"/>
    </row>
    <row r="4" spans="2:23" s="5" customFormat="1" ht="27" customHeight="1" x14ac:dyDescent="0.2">
      <c r="B4" s="47" t="s">
        <v>9</v>
      </c>
      <c r="C4" s="48" t="s">
        <v>6</v>
      </c>
      <c r="D4" s="48" t="s">
        <v>126</v>
      </c>
      <c r="E4" s="48" t="s">
        <v>35</v>
      </c>
      <c r="F4" s="48" t="s">
        <v>6</v>
      </c>
      <c r="G4" s="48" t="s">
        <v>7</v>
      </c>
      <c r="H4" s="48" t="s">
        <v>8</v>
      </c>
      <c r="I4" s="129"/>
      <c r="J4" s="48" t="s">
        <v>1</v>
      </c>
      <c r="K4" s="48" t="s">
        <v>37</v>
      </c>
      <c r="L4" s="48" t="s">
        <v>36</v>
      </c>
    </row>
    <row r="5" spans="2:23" x14ac:dyDescent="0.2">
      <c r="B5" s="12" t="s">
        <v>70</v>
      </c>
      <c r="C5" s="22">
        <v>27</v>
      </c>
      <c r="D5" s="22">
        <v>4</v>
      </c>
      <c r="E5" s="22">
        <v>23</v>
      </c>
      <c r="F5" s="22">
        <v>234</v>
      </c>
      <c r="G5" s="22">
        <v>40</v>
      </c>
      <c r="H5" s="22">
        <v>194</v>
      </c>
      <c r="I5" s="22">
        <v>128</v>
      </c>
      <c r="J5" s="86">
        <v>11.7</v>
      </c>
      <c r="K5" s="86">
        <v>101.8</v>
      </c>
      <c r="L5" s="86">
        <v>55.7</v>
      </c>
    </row>
    <row r="6" spans="2:23" ht="14" x14ac:dyDescent="0.2">
      <c r="B6" s="13" t="s">
        <v>71</v>
      </c>
      <c r="C6" s="23">
        <v>3</v>
      </c>
      <c r="D6" s="23">
        <v>1</v>
      </c>
      <c r="E6" s="23">
        <v>2</v>
      </c>
      <c r="F6" s="23">
        <v>11</v>
      </c>
      <c r="G6" s="23" t="s">
        <v>65</v>
      </c>
      <c r="H6" s="23">
        <v>11</v>
      </c>
      <c r="I6" s="23">
        <v>7</v>
      </c>
      <c r="J6" s="87">
        <v>17.2</v>
      </c>
      <c r="K6" s="87">
        <v>63</v>
      </c>
      <c r="L6" s="87">
        <v>40.1</v>
      </c>
      <c r="U6" s="91"/>
      <c r="V6" s="91"/>
      <c r="W6" s="91"/>
    </row>
    <row r="7" spans="2:23" ht="14" x14ac:dyDescent="0.2">
      <c r="B7" s="13" t="s">
        <v>72</v>
      </c>
      <c r="C7" s="23">
        <v>3</v>
      </c>
      <c r="D7" s="23" t="s">
        <v>65</v>
      </c>
      <c r="E7" s="23">
        <v>3</v>
      </c>
      <c r="F7" s="23">
        <v>31</v>
      </c>
      <c r="G7" s="23">
        <v>4</v>
      </c>
      <c r="H7" s="23">
        <v>27</v>
      </c>
      <c r="I7" s="23">
        <v>20</v>
      </c>
      <c r="J7" s="87">
        <v>6.9</v>
      </c>
      <c r="K7" s="87">
        <v>71.8</v>
      </c>
      <c r="L7" s="87">
        <v>46.3</v>
      </c>
      <c r="U7" s="91"/>
      <c r="V7" s="91"/>
      <c r="W7" s="91"/>
    </row>
    <row r="8" spans="2:23" ht="14" x14ac:dyDescent="0.2">
      <c r="B8" s="13" t="s">
        <v>78</v>
      </c>
      <c r="C8" s="23">
        <v>3</v>
      </c>
      <c r="D8" s="23" t="s">
        <v>65</v>
      </c>
      <c r="E8" s="23">
        <v>3</v>
      </c>
      <c r="F8" s="23">
        <v>22</v>
      </c>
      <c r="G8" s="23">
        <v>4</v>
      </c>
      <c r="H8" s="23">
        <v>18</v>
      </c>
      <c r="I8" s="23">
        <v>15</v>
      </c>
      <c r="J8" s="87">
        <v>9.9</v>
      </c>
      <c r="K8" s="87">
        <v>72.900000000000006</v>
      </c>
      <c r="L8" s="87">
        <v>49.7</v>
      </c>
      <c r="U8" s="91"/>
      <c r="V8" s="91"/>
      <c r="W8" s="91"/>
    </row>
    <row r="9" spans="2:23" ht="14" x14ac:dyDescent="0.2">
      <c r="B9" s="99" t="s">
        <v>73</v>
      </c>
      <c r="C9" s="100">
        <v>8</v>
      </c>
      <c r="D9" s="100">
        <v>1</v>
      </c>
      <c r="E9" s="100">
        <v>7</v>
      </c>
      <c r="F9" s="100">
        <v>71</v>
      </c>
      <c r="G9" s="100">
        <v>12</v>
      </c>
      <c r="H9" s="100">
        <v>59</v>
      </c>
      <c r="I9" s="100">
        <v>38</v>
      </c>
      <c r="J9" s="101">
        <v>10.7</v>
      </c>
      <c r="K9" s="101">
        <v>94.9</v>
      </c>
      <c r="L9" s="101">
        <v>50.8</v>
      </c>
      <c r="U9" s="91"/>
      <c r="V9" s="91"/>
      <c r="W9" s="91"/>
    </row>
    <row r="10" spans="2:23" ht="14" x14ac:dyDescent="0.2">
      <c r="B10" s="14" t="s">
        <v>74</v>
      </c>
      <c r="C10" s="23">
        <v>15</v>
      </c>
      <c r="D10" s="23">
        <v>2</v>
      </c>
      <c r="E10" s="23">
        <v>13</v>
      </c>
      <c r="F10" s="23">
        <v>101</v>
      </c>
      <c r="G10" s="23">
        <v>18</v>
      </c>
      <c r="H10" s="23">
        <v>83</v>
      </c>
      <c r="I10" s="23">
        <v>58</v>
      </c>
      <c r="J10" s="87">
        <v>13.3</v>
      </c>
      <c r="K10" s="87">
        <v>89.4</v>
      </c>
      <c r="L10" s="87">
        <v>51.3</v>
      </c>
      <c r="U10" s="91"/>
      <c r="V10" s="91"/>
      <c r="W10" s="91"/>
    </row>
    <row r="11" spans="2:23" ht="14" x14ac:dyDescent="0.2">
      <c r="B11" s="14" t="s">
        <v>75</v>
      </c>
      <c r="C11" s="23">
        <v>8</v>
      </c>
      <c r="D11" s="23">
        <v>2</v>
      </c>
      <c r="E11" s="23">
        <v>6</v>
      </c>
      <c r="F11" s="23">
        <v>40</v>
      </c>
      <c r="G11" s="23">
        <v>11</v>
      </c>
      <c r="H11" s="23">
        <v>29</v>
      </c>
      <c r="I11" s="23">
        <v>25</v>
      </c>
      <c r="J11" s="87">
        <v>15.7</v>
      </c>
      <c r="K11" s="87">
        <v>78.599999999999994</v>
      </c>
      <c r="L11" s="87">
        <v>49.1</v>
      </c>
      <c r="U11" s="91"/>
      <c r="V11" s="91"/>
      <c r="W11" s="91"/>
    </row>
    <row r="12" spans="2:23" ht="14" x14ac:dyDescent="0.2">
      <c r="B12" s="14" t="s">
        <v>76</v>
      </c>
      <c r="C12" s="23">
        <v>5</v>
      </c>
      <c r="D12" s="23">
        <v>1</v>
      </c>
      <c r="E12" s="23">
        <v>4</v>
      </c>
      <c r="F12" s="23">
        <v>45</v>
      </c>
      <c r="G12" s="23">
        <v>9</v>
      </c>
      <c r="H12" s="23">
        <v>36</v>
      </c>
      <c r="I12" s="23">
        <v>23</v>
      </c>
      <c r="J12" s="87">
        <v>10.7</v>
      </c>
      <c r="K12" s="87">
        <v>96.1</v>
      </c>
      <c r="L12" s="87">
        <v>49.1</v>
      </c>
      <c r="U12" s="91"/>
      <c r="V12" s="91"/>
      <c r="W12" s="91"/>
    </row>
    <row r="13" spans="2:23" ht="14" x14ac:dyDescent="0.2">
      <c r="B13" s="14" t="s">
        <v>77</v>
      </c>
      <c r="C13" s="23">
        <v>4</v>
      </c>
      <c r="D13" s="23" t="s">
        <v>65</v>
      </c>
      <c r="E13" s="23">
        <v>4</v>
      </c>
      <c r="F13" s="23">
        <v>18</v>
      </c>
      <c r="G13" s="23">
        <v>6</v>
      </c>
      <c r="H13" s="23">
        <v>12</v>
      </c>
      <c r="I13" s="23">
        <v>14</v>
      </c>
      <c r="J13" s="87">
        <v>14.9</v>
      </c>
      <c r="K13" s="87">
        <v>67.099999999999994</v>
      </c>
      <c r="L13" s="87">
        <v>52.2</v>
      </c>
      <c r="U13" s="91"/>
      <c r="V13" s="91"/>
      <c r="W13" s="91"/>
    </row>
    <row r="14" spans="2:23" ht="14.5" thickBot="1" x14ac:dyDescent="0.25">
      <c r="B14" s="14" t="s">
        <v>79</v>
      </c>
      <c r="C14" s="23">
        <v>4</v>
      </c>
      <c r="D14" s="23" t="s">
        <v>65</v>
      </c>
      <c r="E14" s="23">
        <v>4</v>
      </c>
      <c r="F14" s="23">
        <v>18</v>
      </c>
      <c r="G14" s="23">
        <v>7</v>
      </c>
      <c r="H14" s="23">
        <v>11</v>
      </c>
      <c r="I14" s="23">
        <v>11</v>
      </c>
      <c r="J14" s="87">
        <v>16.100000000000001</v>
      </c>
      <c r="K14" s="87">
        <v>72.3</v>
      </c>
      <c r="L14" s="87">
        <v>44.2</v>
      </c>
      <c r="U14" s="91"/>
      <c r="V14" s="91"/>
      <c r="W14" s="91"/>
    </row>
    <row r="15" spans="2:23" ht="14" x14ac:dyDescent="0.2">
      <c r="B15" s="62" t="s">
        <v>95</v>
      </c>
      <c r="C15" s="60">
        <f>SUM(C5:C14)</f>
        <v>80</v>
      </c>
      <c r="D15" s="60">
        <f t="shared" ref="D15:F15" si="0">SUM(D5:D14)</f>
        <v>11</v>
      </c>
      <c r="E15" s="60">
        <f t="shared" si="0"/>
        <v>69</v>
      </c>
      <c r="F15" s="60">
        <f t="shared" si="0"/>
        <v>591</v>
      </c>
      <c r="G15" s="60">
        <f>SUM(G5:G14)</f>
        <v>111</v>
      </c>
      <c r="H15" s="60">
        <f t="shared" ref="H15" si="1">SUM(H5:H14)</f>
        <v>480</v>
      </c>
      <c r="I15" s="60">
        <f t="shared" ref="I15" si="2">SUM(I5:I14)</f>
        <v>339</v>
      </c>
      <c r="J15" s="88">
        <v>12.2</v>
      </c>
      <c r="K15" s="88">
        <v>89.8</v>
      </c>
      <c r="L15" s="88">
        <v>51.5</v>
      </c>
      <c r="U15" s="91"/>
      <c r="V15" s="91"/>
      <c r="W15" s="91"/>
    </row>
    <row r="16" spans="2:23" ht="14.5" thickBot="1" x14ac:dyDescent="0.25">
      <c r="B16" s="63" t="s">
        <v>96</v>
      </c>
      <c r="C16" s="61">
        <v>15</v>
      </c>
      <c r="D16" s="61">
        <v>2</v>
      </c>
      <c r="E16" s="61">
        <v>13</v>
      </c>
      <c r="F16" s="61">
        <v>102</v>
      </c>
      <c r="G16" s="61">
        <v>18</v>
      </c>
      <c r="H16" s="61">
        <v>84</v>
      </c>
      <c r="I16" s="61">
        <v>57</v>
      </c>
      <c r="J16" s="89">
        <v>11</v>
      </c>
      <c r="K16" s="89">
        <v>74.8</v>
      </c>
      <c r="L16" s="89">
        <v>41.8</v>
      </c>
      <c r="U16" s="91"/>
      <c r="V16" s="91"/>
      <c r="W16" s="91"/>
    </row>
    <row r="17" spans="2:23" ht="14" x14ac:dyDescent="0.2">
      <c r="B17" s="64" t="s">
        <v>119</v>
      </c>
      <c r="C17" s="24">
        <f>SUM(C15:C16)</f>
        <v>95</v>
      </c>
      <c r="D17" s="24">
        <f t="shared" ref="D17:I17" si="3">SUM(D15:D16)</f>
        <v>13</v>
      </c>
      <c r="E17" s="24">
        <f>SUM(E15:E16)</f>
        <v>82</v>
      </c>
      <c r="F17" s="24">
        <f t="shared" si="3"/>
        <v>693</v>
      </c>
      <c r="G17" s="24">
        <f t="shared" si="3"/>
        <v>129</v>
      </c>
      <c r="H17" s="24">
        <f t="shared" si="3"/>
        <v>564</v>
      </c>
      <c r="I17" s="24">
        <f t="shared" si="3"/>
        <v>396</v>
      </c>
      <c r="J17" s="90">
        <v>11.9</v>
      </c>
      <c r="K17" s="90">
        <v>87.2</v>
      </c>
      <c r="L17" s="90">
        <v>49.8</v>
      </c>
      <c r="U17" s="91"/>
      <c r="V17" s="91"/>
      <c r="W17" s="91"/>
    </row>
    <row r="18" spans="2:23" ht="14" x14ac:dyDescent="0.2">
      <c r="B18" s="67"/>
      <c r="J18" s="2"/>
      <c r="K18" s="2"/>
      <c r="L18" s="6" t="s">
        <v>102</v>
      </c>
      <c r="U18" s="91"/>
      <c r="V18" s="91"/>
      <c r="W18" s="91"/>
    </row>
    <row r="19" spans="2:23" x14ac:dyDescent="0.2">
      <c r="U19" s="42"/>
      <c r="V19" s="42"/>
      <c r="W19" s="42"/>
    </row>
  </sheetData>
  <mergeCells count="4">
    <mergeCell ref="J3:L3"/>
    <mergeCell ref="C3:E3"/>
    <mergeCell ref="F3:H3"/>
    <mergeCell ref="I3:I4"/>
  </mergeCells>
  <phoneticPr fontId="4"/>
  <dataValidations count="1">
    <dataValidation errorStyle="warning" imeMode="halfAlpha" allowBlank="1" showInputMessage="1" showErrorMessage="1" error="式が入力されています" sqref="U6:W18 J5:L17" xr:uid="{00000000-0002-0000-0100-000000000000}"/>
  </dataValidations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F19"/>
  <sheetViews>
    <sheetView zoomScaleNormal="100" workbookViewId="0"/>
  </sheetViews>
  <sheetFormatPr defaultRowHeight="13" x14ac:dyDescent="0.2"/>
  <cols>
    <col min="1" max="1" width="4.08984375" customWidth="1"/>
    <col min="2" max="2" width="8.81640625" customWidth="1"/>
    <col min="3" max="16" width="8.6328125" customWidth="1"/>
  </cols>
  <sheetData>
    <row r="1" spans="2:32" x14ac:dyDescent="0.2">
      <c r="B1" s="8" t="s">
        <v>59</v>
      </c>
    </row>
    <row r="2" spans="2:32" x14ac:dyDescent="0.2">
      <c r="P2" s="6" t="s">
        <v>140</v>
      </c>
    </row>
    <row r="3" spans="2:32" s="4" customFormat="1" x14ac:dyDescent="0.2">
      <c r="B3" s="49" t="s">
        <v>0</v>
      </c>
      <c r="C3" s="130" t="s">
        <v>4</v>
      </c>
      <c r="D3" s="131"/>
      <c r="E3" s="130" t="s">
        <v>115</v>
      </c>
      <c r="F3" s="131"/>
      <c r="G3" s="130" t="s">
        <v>5</v>
      </c>
      <c r="H3" s="131"/>
      <c r="I3" s="130" t="s">
        <v>51</v>
      </c>
      <c r="J3" s="131"/>
      <c r="K3" s="130" t="s">
        <v>52</v>
      </c>
      <c r="L3" s="131"/>
      <c r="M3" s="130" t="s">
        <v>53</v>
      </c>
      <c r="N3" s="131"/>
      <c r="O3" s="130" t="s">
        <v>54</v>
      </c>
      <c r="P3" s="131"/>
      <c r="Y3"/>
      <c r="Z3"/>
      <c r="AA3"/>
      <c r="AB3"/>
      <c r="AC3"/>
      <c r="AD3"/>
      <c r="AE3"/>
      <c r="AF3"/>
    </row>
    <row r="4" spans="2:32" s="4" customFormat="1" x14ac:dyDescent="0.2">
      <c r="B4" s="47" t="s">
        <v>9</v>
      </c>
      <c r="C4" s="50" t="s">
        <v>10</v>
      </c>
      <c r="D4" s="50" t="s">
        <v>11</v>
      </c>
      <c r="E4" s="50" t="s">
        <v>10</v>
      </c>
      <c r="F4" s="50" t="s">
        <v>11</v>
      </c>
      <c r="G4" s="50" t="s">
        <v>10</v>
      </c>
      <c r="H4" s="50" t="s">
        <v>11</v>
      </c>
      <c r="I4" s="50" t="s">
        <v>10</v>
      </c>
      <c r="J4" s="50" t="s">
        <v>11</v>
      </c>
      <c r="K4" s="50" t="s">
        <v>10</v>
      </c>
      <c r="L4" s="50" t="s">
        <v>11</v>
      </c>
      <c r="M4" s="50" t="s">
        <v>10</v>
      </c>
      <c r="N4" s="50" t="s">
        <v>11</v>
      </c>
      <c r="O4" s="50" t="s">
        <v>10</v>
      </c>
      <c r="P4" s="50" t="s">
        <v>11</v>
      </c>
    </row>
    <row r="5" spans="2:32" s="15" customFormat="1" x14ac:dyDescent="0.2">
      <c r="B5" s="16" t="s">
        <v>70</v>
      </c>
      <c r="C5" s="25">
        <v>1123</v>
      </c>
      <c r="D5" s="81">
        <v>485.6</v>
      </c>
      <c r="E5" s="25">
        <v>242</v>
      </c>
      <c r="F5" s="81">
        <v>104.6</v>
      </c>
      <c r="G5" s="25">
        <v>786</v>
      </c>
      <c r="H5" s="81">
        <v>339.9</v>
      </c>
      <c r="I5" s="25">
        <v>160</v>
      </c>
      <c r="J5" s="117">
        <v>68.599999999999994</v>
      </c>
      <c r="K5" s="25">
        <v>135</v>
      </c>
      <c r="L5" s="117">
        <v>57.9</v>
      </c>
      <c r="M5" s="25">
        <v>4194</v>
      </c>
      <c r="N5" s="117">
        <v>1797.7</v>
      </c>
      <c r="O5" s="25">
        <v>1076</v>
      </c>
      <c r="P5" s="117">
        <v>461.2</v>
      </c>
      <c r="R5" s="56"/>
    </row>
    <row r="6" spans="2:32" s="15" customFormat="1" x14ac:dyDescent="0.2">
      <c r="B6" s="17" t="s">
        <v>71</v>
      </c>
      <c r="C6" s="76">
        <v>28</v>
      </c>
      <c r="D6" s="82">
        <v>156.5</v>
      </c>
      <c r="E6" s="76">
        <v>8</v>
      </c>
      <c r="F6" s="82">
        <v>44.7</v>
      </c>
      <c r="G6" s="76">
        <v>29</v>
      </c>
      <c r="H6" s="82">
        <v>162.1</v>
      </c>
      <c r="I6" s="76">
        <v>12</v>
      </c>
      <c r="J6" s="118">
        <v>65.599999999999994</v>
      </c>
      <c r="K6" s="77" t="s">
        <v>103</v>
      </c>
      <c r="L6" s="118" t="s">
        <v>65</v>
      </c>
      <c r="M6" s="76">
        <v>199</v>
      </c>
      <c r="N6" s="118">
        <v>1087.7</v>
      </c>
      <c r="O6" s="76">
        <v>55</v>
      </c>
      <c r="P6" s="118">
        <v>300.60000000000002</v>
      </c>
      <c r="R6" s="56"/>
    </row>
    <row r="7" spans="2:32" s="15" customFormat="1" x14ac:dyDescent="0.2">
      <c r="B7" s="17" t="s">
        <v>80</v>
      </c>
      <c r="C7" s="76">
        <v>86</v>
      </c>
      <c r="D7" s="82">
        <v>198.5</v>
      </c>
      <c r="E7" s="76">
        <v>22</v>
      </c>
      <c r="F7" s="82">
        <v>50.8</v>
      </c>
      <c r="G7" s="76">
        <v>90</v>
      </c>
      <c r="H7" s="82">
        <v>207.8</v>
      </c>
      <c r="I7" s="76">
        <v>37</v>
      </c>
      <c r="J7" s="118">
        <v>84.2</v>
      </c>
      <c r="K7" s="77">
        <v>6</v>
      </c>
      <c r="L7" s="118">
        <v>13.7</v>
      </c>
      <c r="M7" s="76">
        <v>490</v>
      </c>
      <c r="N7" s="118">
        <v>1114.9000000000001</v>
      </c>
      <c r="O7" s="76">
        <v>131</v>
      </c>
      <c r="P7" s="118">
        <v>298.10000000000002</v>
      </c>
      <c r="R7" s="56"/>
    </row>
    <row r="8" spans="2:32" s="15" customFormat="1" x14ac:dyDescent="0.2">
      <c r="B8" s="17" t="s">
        <v>78</v>
      </c>
      <c r="C8" s="76">
        <v>30</v>
      </c>
      <c r="D8" s="82">
        <v>98.7</v>
      </c>
      <c r="E8" s="76">
        <v>20</v>
      </c>
      <c r="F8" s="82">
        <v>65.8</v>
      </c>
      <c r="G8" s="76">
        <v>42</v>
      </c>
      <c r="H8" s="82">
        <v>138.1</v>
      </c>
      <c r="I8" s="76">
        <v>20</v>
      </c>
      <c r="J8" s="118">
        <v>64.5</v>
      </c>
      <c r="K8" s="77">
        <v>1</v>
      </c>
      <c r="L8" s="118">
        <v>3.2</v>
      </c>
      <c r="M8" s="76">
        <v>151</v>
      </c>
      <c r="N8" s="118">
        <v>486.8</v>
      </c>
      <c r="O8" s="76">
        <v>115</v>
      </c>
      <c r="P8" s="118">
        <v>370.7</v>
      </c>
      <c r="R8" s="56"/>
    </row>
    <row r="9" spans="2:32" s="15" customFormat="1" x14ac:dyDescent="0.2">
      <c r="B9" s="102" t="s">
        <v>73</v>
      </c>
      <c r="C9" s="103">
        <v>184</v>
      </c>
      <c r="D9" s="104">
        <v>246.1</v>
      </c>
      <c r="E9" s="103">
        <v>64</v>
      </c>
      <c r="F9" s="104">
        <v>85.6</v>
      </c>
      <c r="G9" s="103">
        <v>242</v>
      </c>
      <c r="H9" s="104">
        <v>323.7</v>
      </c>
      <c r="I9" s="103">
        <v>61</v>
      </c>
      <c r="J9" s="119">
        <v>82.2</v>
      </c>
      <c r="K9" s="110">
        <v>18</v>
      </c>
      <c r="L9" s="119">
        <v>24.3</v>
      </c>
      <c r="M9" s="110">
        <v>1122</v>
      </c>
      <c r="N9" s="119">
        <v>1512.2</v>
      </c>
      <c r="O9" s="110">
        <v>380</v>
      </c>
      <c r="P9" s="119">
        <v>512.20000000000005</v>
      </c>
      <c r="R9" s="56"/>
    </row>
    <row r="10" spans="2:32" s="15" customFormat="1" x14ac:dyDescent="0.2">
      <c r="B10" s="17" t="s">
        <v>74</v>
      </c>
      <c r="C10" s="76">
        <v>294</v>
      </c>
      <c r="D10" s="82">
        <v>256.60000000000002</v>
      </c>
      <c r="E10" s="76">
        <v>79</v>
      </c>
      <c r="F10" s="82">
        <v>68.900000000000006</v>
      </c>
      <c r="G10" s="76">
        <v>261</v>
      </c>
      <c r="H10" s="82">
        <v>227.8</v>
      </c>
      <c r="I10" s="76">
        <v>56</v>
      </c>
      <c r="J10" s="118">
        <v>47.7</v>
      </c>
      <c r="K10" s="76">
        <v>26</v>
      </c>
      <c r="L10" s="118">
        <v>22.2</v>
      </c>
      <c r="M10" s="76">
        <v>1498</v>
      </c>
      <c r="N10" s="118">
        <v>1276.3</v>
      </c>
      <c r="O10" s="76">
        <v>687</v>
      </c>
      <c r="P10" s="118">
        <v>585.29999999999995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2" s="15" customFormat="1" x14ac:dyDescent="0.2">
      <c r="B11" s="17" t="s">
        <v>75</v>
      </c>
      <c r="C11" s="76">
        <v>83</v>
      </c>
      <c r="D11" s="82">
        <v>161.4</v>
      </c>
      <c r="E11" s="76">
        <v>32</v>
      </c>
      <c r="F11" s="82">
        <v>62.2</v>
      </c>
      <c r="G11" s="76">
        <v>81</v>
      </c>
      <c r="H11" s="82">
        <v>157.5</v>
      </c>
      <c r="I11" s="76">
        <v>34</v>
      </c>
      <c r="J11" s="118">
        <v>64.599999999999994</v>
      </c>
      <c r="K11" s="76">
        <v>8</v>
      </c>
      <c r="L11" s="118">
        <v>15.2</v>
      </c>
      <c r="M11" s="76">
        <v>600</v>
      </c>
      <c r="N11" s="118">
        <v>1140.0999999999999</v>
      </c>
      <c r="O11" s="76">
        <v>348</v>
      </c>
      <c r="P11" s="118">
        <v>661.2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2:32" s="15" customFormat="1" x14ac:dyDescent="0.2">
      <c r="B12" s="17" t="s">
        <v>76</v>
      </c>
      <c r="C12" s="76">
        <v>115</v>
      </c>
      <c r="D12" s="82">
        <v>244.5</v>
      </c>
      <c r="E12" s="76">
        <v>32</v>
      </c>
      <c r="F12" s="82">
        <v>68</v>
      </c>
      <c r="G12" s="76">
        <v>141</v>
      </c>
      <c r="H12" s="82">
        <v>299.8</v>
      </c>
      <c r="I12" s="76">
        <v>38</v>
      </c>
      <c r="J12" s="118">
        <v>79.3</v>
      </c>
      <c r="K12" s="76">
        <v>11</v>
      </c>
      <c r="L12" s="118">
        <v>23</v>
      </c>
      <c r="M12" s="76">
        <v>694</v>
      </c>
      <c r="N12" s="118">
        <v>1448.4</v>
      </c>
      <c r="O12" s="76">
        <v>244</v>
      </c>
      <c r="P12" s="118">
        <v>509.2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2:32" s="15" customFormat="1" x14ac:dyDescent="0.2">
      <c r="B13" s="17" t="s">
        <v>77</v>
      </c>
      <c r="C13" s="76">
        <v>60</v>
      </c>
      <c r="D13" s="82">
        <v>221</v>
      </c>
      <c r="E13" s="76">
        <v>18</v>
      </c>
      <c r="F13" s="82">
        <v>66.3</v>
      </c>
      <c r="G13" s="76">
        <v>45</v>
      </c>
      <c r="H13" s="82">
        <v>165.8</v>
      </c>
      <c r="I13" s="76">
        <v>24</v>
      </c>
      <c r="J13" s="118">
        <v>86</v>
      </c>
      <c r="K13" s="77">
        <v>1</v>
      </c>
      <c r="L13" s="118">
        <v>3.6</v>
      </c>
      <c r="M13" s="76">
        <v>260</v>
      </c>
      <c r="N13" s="118">
        <v>932.2</v>
      </c>
      <c r="O13" s="76">
        <v>173</v>
      </c>
      <c r="P13" s="118">
        <v>620.20000000000005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2:32" s="15" customFormat="1" ht="13.5" thickBot="1" x14ac:dyDescent="0.25">
      <c r="B14" s="17" t="s">
        <v>79</v>
      </c>
      <c r="C14" s="76">
        <v>171</v>
      </c>
      <c r="D14" s="82">
        <v>678.1</v>
      </c>
      <c r="E14" s="76">
        <v>23</v>
      </c>
      <c r="F14" s="82">
        <v>91.2</v>
      </c>
      <c r="G14" s="76">
        <v>78</v>
      </c>
      <c r="H14" s="82">
        <v>309.3</v>
      </c>
      <c r="I14" s="76">
        <v>15</v>
      </c>
      <c r="J14" s="118">
        <v>58</v>
      </c>
      <c r="K14" s="76">
        <v>17</v>
      </c>
      <c r="L14" s="118">
        <v>65.8</v>
      </c>
      <c r="M14" s="76">
        <v>719</v>
      </c>
      <c r="N14" s="118">
        <v>2781.6</v>
      </c>
      <c r="O14" s="76">
        <v>218</v>
      </c>
      <c r="P14" s="118">
        <v>843.4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2:32" s="15" customFormat="1" x14ac:dyDescent="0.2">
      <c r="B15" s="65" t="s">
        <v>93</v>
      </c>
      <c r="C15" s="78">
        <f>SUM(C5:C14)</f>
        <v>2174</v>
      </c>
      <c r="D15" s="83">
        <v>327.9</v>
      </c>
      <c r="E15" s="78">
        <f>SUM(E5:E14)</f>
        <v>540</v>
      </c>
      <c r="F15" s="83">
        <v>81.400000000000006</v>
      </c>
      <c r="G15" s="78">
        <f>SUM(G5:G14)</f>
        <v>1795</v>
      </c>
      <c r="H15" s="83">
        <v>270.7</v>
      </c>
      <c r="I15" s="78">
        <f>SUM(I5:I14)</f>
        <v>457</v>
      </c>
      <c r="J15" s="120">
        <v>68</v>
      </c>
      <c r="K15" s="78">
        <f>SUM(K5:K14)</f>
        <v>223</v>
      </c>
      <c r="L15" s="120">
        <v>33.200000000000003</v>
      </c>
      <c r="M15" s="78">
        <f>SUM(M5:M14)</f>
        <v>9927</v>
      </c>
      <c r="N15" s="120">
        <v>1476.3</v>
      </c>
      <c r="O15" s="78">
        <f>SUM(O5:O14)</f>
        <v>3427</v>
      </c>
      <c r="P15" s="120">
        <v>509.7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2:32" s="15" customFormat="1" ht="13.5" thickBot="1" x14ac:dyDescent="0.25">
      <c r="B16" s="66" t="s">
        <v>94</v>
      </c>
      <c r="C16" s="79">
        <v>256</v>
      </c>
      <c r="D16" s="84">
        <v>186.2</v>
      </c>
      <c r="E16" s="79">
        <v>79</v>
      </c>
      <c r="F16" s="84">
        <v>57.5</v>
      </c>
      <c r="G16" s="79">
        <v>218</v>
      </c>
      <c r="H16" s="84">
        <v>158.6</v>
      </c>
      <c r="I16" s="79">
        <v>95</v>
      </c>
      <c r="J16" s="121">
        <v>68.3</v>
      </c>
      <c r="K16" s="79">
        <v>22</v>
      </c>
      <c r="L16" s="121">
        <v>15.8</v>
      </c>
      <c r="M16" s="79">
        <v>1839</v>
      </c>
      <c r="N16" s="121">
        <v>1322.8</v>
      </c>
      <c r="O16" s="79">
        <v>574</v>
      </c>
      <c r="P16" s="121">
        <v>412.9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5" customFormat="1" x14ac:dyDescent="0.2">
      <c r="B17" s="92" t="s">
        <v>141</v>
      </c>
      <c r="C17" s="80">
        <v>2430</v>
      </c>
      <c r="D17" s="85">
        <v>303.39999999999998</v>
      </c>
      <c r="E17" s="80">
        <v>619</v>
      </c>
      <c r="F17" s="85">
        <v>77.3</v>
      </c>
      <c r="G17" s="80">
        <v>2013</v>
      </c>
      <c r="H17" s="85">
        <v>251.3</v>
      </c>
      <c r="I17" s="80">
        <v>552</v>
      </c>
      <c r="J17" s="122">
        <v>68</v>
      </c>
      <c r="K17" s="80">
        <v>245</v>
      </c>
      <c r="L17" s="122">
        <v>30.2</v>
      </c>
      <c r="M17" s="80">
        <v>11766</v>
      </c>
      <c r="N17" s="122">
        <v>1450</v>
      </c>
      <c r="O17" s="80">
        <v>4001</v>
      </c>
      <c r="P17" s="122">
        <v>493.1</v>
      </c>
      <c r="Q17" s="4"/>
      <c r="R17" s="55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2:32" x14ac:dyDescent="0.2">
      <c r="B18" s="67" t="s">
        <v>135</v>
      </c>
      <c r="P18" s="6" t="s">
        <v>102</v>
      </c>
    </row>
    <row r="19" spans="2:32" x14ac:dyDescent="0.2">
      <c r="B19" s="67" t="s">
        <v>134</v>
      </c>
    </row>
  </sheetData>
  <mergeCells count="7">
    <mergeCell ref="O3:P3"/>
    <mergeCell ref="C3:D3"/>
    <mergeCell ref="E3:F3"/>
    <mergeCell ref="G3:H3"/>
    <mergeCell ref="I3:J3"/>
    <mergeCell ref="K3:L3"/>
    <mergeCell ref="M3:N3"/>
  </mergeCells>
  <phoneticPr fontId="4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4"/>
  <sheetViews>
    <sheetView zoomScaleNormal="100" workbookViewId="0">
      <selection activeCell="F22" sqref="F22"/>
    </sheetView>
  </sheetViews>
  <sheetFormatPr defaultRowHeight="13" x14ac:dyDescent="0.2"/>
  <cols>
    <col min="1" max="1" width="4.08984375" customWidth="1"/>
    <col min="2" max="2" width="10.08984375" customWidth="1"/>
    <col min="3" max="9" width="6.90625" customWidth="1"/>
    <col min="10" max="10" width="8.6328125" customWidth="1"/>
    <col min="11" max="11" width="6.90625" customWidth="1"/>
    <col min="12" max="12" width="8.1796875" customWidth="1"/>
    <col min="13" max="13" width="6.90625" customWidth="1"/>
    <col min="14" max="14" width="7.6328125" bestFit="1" customWidth="1"/>
    <col min="15" max="16" width="6.90625" customWidth="1"/>
  </cols>
  <sheetData>
    <row r="1" spans="2:16" x14ac:dyDescent="0.2">
      <c r="B1" s="8" t="s">
        <v>60</v>
      </c>
    </row>
    <row r="2" spans="2:16" x14ac:dyDescent="0.2">
      <c r="P2" s="6" t="s">
        <v>68</v>
      </c>
    </row>
    <row r="3" spans="2:16" x14ac:dyDescent="0.2">
      <c r="B3" s="44" t="s">
        <v>61</v>
      </c>
      <c r="C3" s="126" t="s">
        <v>6</v>
      </c>
      <c r="D3" s="126" t="s">
        <v>120</v>
      </c>
      <c r="E3" s="126" t="s">
        <v>38</v>
      </c>
      <c r="F3" s="126" t="s">
        <v>12</v>
      </c>
      <c r="G3" s="126" t="s">
        <v>13</v>
      </c>
      <c r="H3" s="126" t="s">
        <v>14</v>
      </c>
      <c r="I3" s="126" t="s">
        <v>15</v>
      </c>
      <c r="J3" s="126" t="s">
        <v>39</v>
      </c>
      <c r="K3" s="126" t="s">
        <v>16</v>
      </c>
      <c r="L3" s="126" t="s">
        <v>40</v>
      </c>
      <c r="M3" s="126" t="s">
        <v>17</v>
      </c>
      <c r="N3" s="126" t="s">
        <v>18</v>
      </c>
      <c r="O3" s="126" t="s">
        <v>19</v>
      </c>
      <c r="P3" s="126" t="s">
        <v>20</v>
      </c>
    </row>
    <row r="4" spans="2:16" x14ac:dyDescent="0.2">
      <c r="B4" s="51" t="s">
        <v>83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2:16" x14ac:dyDescent="0.2">
      <c r="B5" s="3" t="s">
        <v>104</v>
      </c>
      <c r="C5" s="26">
        <v>606</v>
      </c>
      <c r="D5" s="26">
        <v>48</v>
      </c>
      <c r="E5" s="26">
        <v>184</v>
      </c>
      <c r="F5" s="26">
        <v>76</v>
      </c>
      <c r="G5" s="26">
        <v>18</v>
      </c>
      <c r="H5" s="26">
        <v>36</v>
      </c>
      <c r="I5" s="26">
        <v>4</v>
      </c>
      <c r="J5" s="26">
        <v>59</v>
      </c>
      <c r="K5" s="19">
        <v>1</v>
      </c>
      <c r="L5" s="26">
        <v>27</v>
      </c>
      <c r="M5" s="26">
        <v>6</v>
      </c>
      <c r="N5" s="19" t="s">
        <v>65</v>
      </c>
      <c r="O5" s="26">
        <v>7</v>
      </c>
      <c r="P5" s="26">
        <v>140</v>
      </c>
    </row>
    <row r="6" spans="2:16" x14ac:dyDescent="0.2">
      <c r="B6" s="74" t="s">
        <v>121</v>
      </c>
      <c r="C6" s="75">
        <v>611</v>
      </c>
      <c r="D6" s="75">
        <v>48</v>
      </c>
      <c r="E6" s="75">
        <v>191</v>
      </c>
      <c r="F6" s="75">
        <v>80</v>
      </c>
      <c r="G6" s="75">
        <v>22</v>
      </c>
      <c r="H6" s="75">
        <v>23</v>
      </c>
      <c r="I6" s="75">
        <v>3</v>
      </c>
      <c r="J6" s="75">
        <v>49</v>
      </c>
      <c r="K6" s="70" t="s">
        <v>65</v>
      </c>
      <c r="L6" s="75">
        <v>20</v>
      </c>
      <c r="M6" s="75">
        <v>4</v>
      </c>
      <c r="N6" s="70">
        <v>1</v>
      </c>
      <c r="O6" s="75">
        <v>11</v>
      </c>
      <c r="P6" s="75">
        <v>159</v>
      </c>
    </row>
    <row r="7" spans="2:16" x14ac:dyDescent="0.2">
      <c r="B7" s="74" t="s">
        <v>122</v>
      </c>
      <c r="C7" s="75">
        <v>628</v>
      </c>
      <c r="D7" s="75">
        <v>41</v>
      </c>
      <c r="E7" s="75">
        <v>196</v>
      </c>
      <c r="F7" s="75">
        <v>87</v>
      </c>
      <c r="G7" s="75">
        <v>17</v>
      </c>
      <c r="H7" s="75">
        <v>32</v>
      </c>
      <c r="I7" s="75">
        <v>4</v>
      </c>
      <c r="J7" s="75">
        <v>42</v>
      </c>
      <c r="K7" s="70">
        <v>2</v>
      </c>
      <c r="L7" s="75">
        <v>25</v>
      </c>
      <c r="M7" s="75">
        <v>5</v>
      </c>
      <c r="N7" s="70">
        <v>2</v>
      </c>
      <c r="O7" s="75">
        <v>4</v>
      </c>
      <c r="P7" s="75">
        <v>171</v>
      </c>
    </row>
    <row r="8" spans="2:16" x14ac:dyDescent="0.2">
      <c r="B8" s="74" t="s">
        <v>127</v>
      </c>
      <c r="C8" s="75">
        <v>662</v>
      </c>
      <c r="D8" s="75">
        <v>48</v>
      </c>
      <c r="E8" s="75">
        <v>215</v>
      </c>
      <c r="F8" s="75">
        <v>81</v>
      </c>
      <c r="G8" s="75">
        <v>17</v>
      </c>
      <c r="H8" s="75">
        <v>30</v>
      </c>
      <c r="I8" s="75">
        <v>7</v>
      </c>
      <c r="J8" s="75">
        <v>53</v>
      </c>
      <c r="K8" s="70" t="s">
        <v>65</v>
      </c>
      <c r="L8" s="75">
        <v>36</v>
      </c>
      <c r="M8" s="75">
        <v>9</v>
      </c>
      <c r="N8" s="70" t="s">
        <v>65</v>
      </c>
      <c r="O8" s="75">
        <v>9</v>
      </c>
      <c r="P8" s="75">
        <v>157</v>
      </c>
    </row>
    <row r="9" spans="2:16" x14ac:dyDescent="0.2">
      <c r="B9" s="68" t="s">
        <v>129</v>
      </c>
      <c r="C9" s="75">
        <v>663</v>
      </c>
      <c r="D9" s="75">
        <v>42</v>
      </c>
      <c r="E9" s="75">
        <v>198</v>
      </c>
      <c r="F9" s="75">
        <v>81</v>
      </c>
      <c r="G9" s="75">
        <v>21</v>
      </c>
      <c r="H9" s="75">
        <v>56</v>
      </c>
      <c r="I9" s="75">
        <v>4</v>
      </c>
      <c r="J9" s="75">
        <v>44</v>
      </c>
      <c r="K9" s="70">
        <v>2</v>
      </c>
      <c r="L9" s="75">
        <v>19</v>
      </c>
      <c r="M9" s="75">
        <v>6</v>
      </c>
      <c r="N9" s="70">
        <v>1</v>
      </c>
      <c r="O9" s="75">
        <v>9</v>
      </c>
      <c r="P9" s="75">
        <v>180</v>
      </c>
    </row>
    <row r="10" spans="2:16" x14ac:dyDescent="0.2">
      <c r="B10" s="68" t="s">
        <v>132</v>
      </c>
      <c r="C10" s="75">
        <v>705</v>
      </c>
      <c r="D10" s="75">
        <v>48</v>
      </c>
      <c r="E10" s="75">
        <v>206</v>
      </c>
      <c r="F10" s="75">
        <v>92</v>
      </c>
      <c r="G10" s="75">
        <v>24</v>
      </c>
      <c r="H10" s="75">
        <v>50</v>
      </c>
      <c r="I10" s="75">
        <v>6</v>
      </c>
      <c r="J10" s="75">
        <v>44</v>
      </c>
      <c r="K10" s="70" t="s">
        <v>65</v>
      </c>
      <c r="L10" s="75">
        <v>33</v>
      </c>
      <c r="M10" s="75">
        <v>11</v>
      </c>
      <c r="N10" s="70">
        <v>1</v>
      </c>
      <c r="O10" s="75">
        <v>11</v>
      </c>
      <c r="P10" s="75">
        <v>179</v>
      </c>
    </row>
    <row r="11" spans="2:16" s="105" customFormat="1" x14ac:dyDescent="0.2">
      <c r="B11" s="68" t="s">
        <v>137</v>
      </c>
      <c r="C11" s="75">
        <v>717</v>
      </c>
      <c r="D11" s="75">
        <v>48</v>
      </c>
      <c r="E11" s="75">
        <v>228</v>
      </c>
      <c r="F11" s="75">
        <v>84</v>
      </c>
      <c r="G11" s="75">
        <v>15</v>
      </c>
      <c r="H11" s="75">
        <v>56</v>
      </c>
      <c r="I11" s="75">
        <v>3</v>
      </c>
      <c r="J11" s="75">
        <v>31</v>
      </c>
      <c r="K11" s="70">
        <v>1</v>
      </c>
      <c r="L11" s="75">
        <v>33</v>
      </c>
      <c r="M11" s="75">
        <v>6</v>
      </c>
      <c r="N11" s="70" t="s">
        <v>65</v>
      </c>
      <c r="O11" s="75">
        <v>6</v>
      </c>
      <c r="P11" s="75">
        <v>206</v>
      </c>
    </row>
    <row r="12" spans="2:16" s="105" customFormat="1" x14ac:dyDescent="0.2">
      <c r="B12" s="113" t="s">
        <v>138</v>
      </c>
      <c r="C12" s="124">
        <f>SUM(D12:P12)</f>
        <v>747</v>
      </c>
      <c r="D12" s="124">
        <v>51</v>
      </c>
      <c r="E12" s="124">
        <v>214</v>
      </c>
      <c r="F12" s="124">
        <v>92</v>
      </c>
      <c r="G12" s="124">
        <v>16</v>
      </c>
      <c r="H12" s="124">
        <v>50</v>
      </c>
      <c r="I12" s="124">
        <v>6</v>
      </c>
      <c r="J12" s="124">
        <v>29</v>
      </c>
      <c r="K12" s="114">
        <v>4</v>
      </c>
      <c r="L12" s="124">
        <v>27</v>
      </c>
      <c r="M12" s="124">
        <v>16</v>
      </c>
      <c r="N12" s="114" t="s">
        <v>65</v>
      </c>
      <c r="O12" s="124">
        <v>15</v>
      </c>
      <c r="P12" s="124">
        <v>227</v>
      </c>
    </row>
    <row r="13" spans="2:16" x14ac:dyDescent="0.2">
      <c r="B13" s="58" t="s">
        <v>144</v>
      </c>
      <c r="C13" s="73">
        <f>SUM(D13:P13)</f>
        <v>790</v>
      </c>
      <c r="D13" s="73">
        <v>42</v>
      </c>
      <c r="E13" s="73">
        <v>207</v>
      </c>
      <c r="F13" s="73">
        <v>92</v>
      </c>
      <c r="G13" s="73">
        <v>25</v>
      </c>
      <c r="H13" s="73">
        <v>79</v>
      </c>
      <c r="I13" s="73">
        <v>8</v>
      </c>
      <c r="J13" s="73">
        <v>42</v>
      </c>
      <c r="K13" s="59" t="s">
        <v>65</v>
      </c>
      <c r="L13" s="73">
        <v>29</v>
      </c>
      <c r="M13" s="73">
        <v>17</v>
      </c>
      <c r="N13" s="59">
        <v>2</v>
      </c>
      <c r="O13" s="73">
        <v>9</v>
      </c>
      <c r="P13" s="73">
        <v>238</v>
      </c>
    </row>
    <row r="14" spans="2:16" x14ac:dyDescent="0.2">
      <c r="P14" s="6" t="s">
        <v>67</v>
      </c>
    </row>
  </sheetData>
  <mergeCells count="14">
    <mergeCell ref="H3:H4"/>
    <mergeCell ref="I3:I4"/>
    <mergeCell ref="J3:J4"/>
    <mergeCell ref="C3:C4"/>
    <mergeCell ref="D3:D4"/>
    <mergeCell ref="E3:E4"/>
    <mergeCell ref="F3:F4"/>
    <mergeCell ref="G3:G4"/>
    <mergeCell ref="P3:P4"/>
    <mergeCell ref="K3:K4"/>
    <mergeCell ref="L3:L4"/>
    <mergeCell ref="M3:M4"/>
    <mergeCell ref="N3:N4"/>
    <mergeCell ref="O3:O4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1"/>
  <sheetViews>
    <sheetView zoomScale="90" zoomScaleNormal="90" workbookViewId="0">
      <selection activeCell="G35" sqref="G35"/>
    </sheetView>
  </sheetViews>
  <sheetFormatPr defaultRowHeight="13" x14ac:dyDescent="0.2"/>
  <cols>
    <col min="1" max="1" width="4.08984375" customWidth="1"/>
    <col min="2" max="2" width="9.1796875" customWidth="1"/>
    <col min="3" max="12" width="8.81640625" customWidth="1"/>
  </cols>
  <sheetData>
    <row r="1" spans="2:12" x14ac:dyDescent="0.2">
      <c r="B1" s="8" t="s">
        <v>99</v>
      </c>
    </row>
    <row r="2" spans="2:12" x14ac:dyDescent="0.2">
      <c r="L2" s="6" t="s">
        <v>68</v>
      </c>
    </row>
    <row r="3" spans="2:12" x14ac:dyDescent="0.2">
      <c r="B3" s="46" t="s">
        <v>64</v>
      </c>
      <c r="C3" s="132" t="s">
        <v>6</v>
      </c>
      <c r="D3" s="132" t="s">
        <v>21</v>
      </c>
      <c r="E3" s="132" t="s">
        <v>41</v>
      </c>
      <c r="F3" s="132" t="s">
        <v>42</v>
      </c>
      <c r="G3" s="132" t="s">
        <v>43</v>
      </c>
      <c r="H3" s="132" t="s">
        <v>44</v>
      </c>
      <c r="I3" s="132" t="s">
        <v>45</v>
      </c>
      <c r="J3" s="132" t="s">
        <v>46</v>
      </c>
      <c r="K3" s="132" t="s">
        <v>47</v>
      </c>
      <c r="L3" s="132" t="s">
        <v>48</v>
      </c>
    </row>
    <row r="4" spans="2:12" x14ac:dyDescent="0.2">
      <c r="B4" s="51" t="s">
        <v>83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2:12" x14ac:dyDescent="0.2">
      <c r="B5" s="3" t="s">
        <v>81</v>
      </c>
      <c r="C5" s="26">
        <v>497</v>
      </c>
      <c r="D5" s="19">
        <v>2</v>
      </c>
      <c r="E5" s="19">
        <v>1</v>
      </c>
      <c r="F5" s="19">
        <v>3</v>
      </c>
      <c r="G5" s="26">
        <v>6</v>
      </c>
      <c r="H5" s="26">
        <v>13</v>
      </c>
      <c r="I5" s="26">
        <v>36</v>
      </c>
      <c r="J5" s="26">
        <v>54</v>
      </c>
      <c r="K5" s="26">
        <v>126</v>
      </c>
      <c r="L5" s="26">
        <v>256</v>
      </c>
    </row>
    <row r="6" spans="2:12" x14ac:dyDescent="0.2">
      <c r="B6" s="10" t="s">
        <v>84</v>
      </c>
      <c r="C6" s="27">
        <v>515</v>
      </c>
      <c r="D6" s="28">
        <v>0</v>
      </c>
      <c r="E6" s="28">
        <v>1</v>
      </c>
      <c r="F6" s="28">
        <v>2</v>
      </c>
      <c r="G6" s="27">
        <v>8</v>
      </c>
      <c r="H6" s="27">
        <v>7</v>
      </c>
      <c r="I6" s="27">
        <v>27</v>
      </c>
      <c r="J6" s="27">
        <v>74</v>
      </c>
      <c r="K6" s="27">
        <v>119</v>
      </c>
      <c r="L6" s="27">
        <v>277</v>
      </c>
    </row>
    <row r="7" spans="2:12" x14ac:dyDescent="0.2">
      <c r="B7" s="10" t="s">
        <v>86</v>
      </c>
      <c r="C7" s="27">
        <v>611</v>
      </c>
      <c r="D7" s="28">
        <v>2</v>
      </c>
      <c r="E7" s="28" t="s">
        <v>65</v>
      </c>
      <c r="F7" s="28">
        <v>6</v>
      </c>
      <c r="G7" s="27">
        <v>5</v>
      </c>
      <c r="H7" s="27">
        <v>8</v>
      </c>
      <c r="I7" s="27">
        <v>32</v>
      </c>
      <c r="J7" s="27">
        <v>69</v>
      </c>
      <c r="K7" s="27">
        <v>105</v>
      </c>
      <c r="L7" s="27">
        <v>384</v>
      </c>
    </row>
    <row r="8" spans="2:12" x14ac:dyDescent="0.2">
      <c r="B8" s="10" t="s">
        <v>88</v>
      </c>
      <c r="C8" s="27">
        <v>574</v>
      </c>
      <c r="D8" s="28">
        <v>6</v>
      </c>
      <c r="E8" s="28">
        <v>1</v>
      </c>
      <c r="F8" s="28" t="s">
        <v>65</v>
      </c>
      <c r="G8" s="27">
        <v>7</v>
      </c>
      <c r="H8" s="27">
        <v>12</v>
      </c>
      <c r="I8" s="27">
        <v>33</v>
      </c>
      <c r="J8" s="27">
        <v>77</v>
      </c>
      <c r="K8" s="27">
        <v>138</v>
      </c>
      <c r="L8" s="27">
        <v>300</v>
      </c>
    </row>
    <row r="9" spans="2:12" x14ac:dyDescent="0.2">
      <c r="B9" s="10" t="s">
        <v>91</v>
      </c>
      <c r="C9" s="27">
        <v>640</v>
      </c>
      <c r="D9" s="28">
        <v>4</v>
      </c>
      <c r="E9" s="28">
        <v>1</v>
      </c>
      <c r="F9" s="28">
        <v>1</v>
      </c>
      <c r="G9" s="27">
        <v>6</v>
      </c>
      <c r="H9" s="27">
        <v>12</v>
      </c>
      <c r="I9" s="27">
        <v>28</v>
      </c>
      <c r="J9" s="27">
        <v>78</v>
      </c>
      <c r="K9" s="27">
        <v>130</v>
      </c>
      <c r="L9" s="27">
        <v>380</v>
      </c>
    </row>
    <row r="10" spans="2:12" s="11" customFormat="1" x14ac:dyDescent="0.2">
      <c r="B10" s="10" t="s">
        <v>98</v>
      </c>
      <c r="C10" s="27">
        <v>617</v>
      </c>
      <c r="D10" s="28" t="s">
        <v>65</v>
      </c>
      <c r="E10" s="28" t="s">
        <v>65</v>
      </c>
      <c r="F10" s="28">
        <v>9</v>
      </c>
      <c r="G10" s="27">
        <v>9</v>
      </c>
      <c r="H10" s="27">
        <v>8</v>
      </c>
      <c r="I10" s="27">
        <v>31</v>
      </c>
      <c r="J10" s="27">
        <v>57</v>
      </c>
      <c r="K10" s="27">
        <v>130</v>
      </c>
      <c r="L10" s="27">
        <v>373</v>
      </c>
    </row>
    <row r="11" spans="2:12" x14ac:dyDescent="0.2">
      <c r="B11" s="10" t="s">
        <v>101</v>
      </c>
      <c r="C11" s="27">
        <v>579</v>
      </c>
      <c r="D11" s="28" t="s">
        <v>65</v>
      </c>
      <c r="E11" s="28">
        <v>1</v>
      </c>
      <c r="F11" s="28">
        <v>1</v>
      </c>
      <c r="G11" s="27">
        <v>4</v>
      </c>
      <c r="H11" s="27">
        <v>11</v>
      </c>
      <c r="I11" s="27">
        <v>22</v>
      </c>
      <c r="J11" s="27">
        <v>63</v>
      </c>
      <c r="K11" s="27">
        <v>125</v>
      </c>
      <c r="L11" s="27">
        <v>352</v>
      </c>
    </row>
    <row r="12" spans="2:12" x14ac:dyDescent="0.2">
      <c r="B12" s="10" t="s">
        <v>104</v>
      </c>
      <c r="C12" s="27">
        <v>606</v>
      </c>
      <c r="D12" s="27">
        <v>3</v>
      </c>
      <c r="E12" s="28">
        <v>2</v>
      </c>
      <c r="F12" s="27">
        <v>2</v>
      </c>
      <c r="G12" s="27">
        <v>5</v>
      </c>
      <c r="H12" s="27">
        <v>13</v>
      </c>
      <c r="I12" s="27">
        <v>22</v>
      </c>
      <c r="J12" s="27">
        <v>73</v>
      </c>
      <c r="K12" s="27">
        <v>119</v>
      </c>
      <c r="L12" s="27">
        <v>367</v>
      </c>
    </row>
    <row r="13" spans="2:12" x14ac:dyDescent="0.2">
      <c r="B13" s="10" t="s">
        <v>121</v>
      </c>
      <c r="C13" s="27">
        <v>611</v>
      </c>
      <c r="D13" s="28">
        <v>1</v>
      </c>
      <c r="E13" s="28" t="s">
        <v>65</v>
      </c>
      <c r="F13" s="27">
        <v>3</v>
      </c>
      <c r="G13" s="27">
        <v>6</v>
      </c>
      <c r="H13" s="27">
        <v>7</v>
      </c>
      <c r="I13" s="27">
        <v>16</v>
      </c>
      <c r="J13" s="27">
        <v>71</v>
      </c>
      <c r="K13" s="27">
        <v>111</v>
      </c>
      <c r="L13" s="27">
        <v>396</v>
      </c>
    </row>
    <row r="14" spans="2:12" x14ac:dyDescent="0.2">
      <c r="B14" s="10" t="s">
        <v>122</v>
      </c>
      <c r="C14" s="27">
        <v>628</v>
      </c>
      <c r="D14" s="28">
        <v>2</v>
      </c>
      <c r="E14" s="28">
        <v>1</v>
      </c>
      <c r="F14" s="27">
        <v>1</v>
      </c>
      <c r="G14" s="27">
        <v>2</v>
      </c>
      <c r="H14" s="27">
        <v>15</v>
      </c>
      <c r="I14" s="27">
        <v>17</v>
      </c>
      <c r="J14" s="27">
        <v>83</v>
      </c>
      <c r="K14" s="27">
        <v>115</v>
      </c>
      <c r="L14" s="27">
        <v>392</v>
      </c>
    </row>
    <row r="15" spans="2:12" x14ac:dyDescent="0.2">
      <c r="B15" s="10" t="s">
        <v>127</v>
      </c>
      <c r="C15" s="27">
        <v>662</v>
      </c>
      <c r="D15" s="28">
        <v>2</v>
      </c>
      <c r="E15" s="28">
        <v>2</v>
      </c>
      <c r="F15" s="27">
        <v>2</v>
      </c>
      <c r="G15" s="27">
        <v>5</v>
      </c>
      <c r="H15" s="27">
        <v>16</v>
      </c>
      <c r="I15" s="27">
        <v>27</v>
      </c>
      <c r="J15" s="27">
        <v>71</v>
      </c>
      <c r="K15" s="27">
        <v>111</v>
      </c>
      <c r="L15" s="27">
        <v>426</v>
      </c>
    </row>
    <row r="16" spans="2:12" x14ac:dyDescent="0.2">
      <c r="B16" s="74" t="s">
        <v>129</v>
      </c>
      <c r="C16" s="75">
        <v>663</v>
      </c>
      <c r="D16" s="70">
        <v>3</v>
      </c>
      <c r="E16" s="70">
        <v>2</v>
      </c>
      <c r="F16" s="70">
        <v>6</v>
      </c>
      <c r="G16" s="75">
        <v>3</v>
      </c>
      <c r="H16" s="75">
        <v>10</v>
      </c>
      <c r="I16" s="75">
        <v>19</v>
      </c>
      <c r="J16" s="75">
        <v>61</v>
      </c>
      <c r="K16" s="75">
        <v>112</v>
      </c>
      <c r="L16" s="75">
        <v>447</v>
      </c>
    </row>
    <row r="17" spans="2:12" x14ac:dyDescent="0.2">
      <c r="B17" s="74" t="s">
        <v>132</v>
      </c>
      <c r="C17" s="75">
        <v>705</v>
      </c>
      <c r="D17" s="70">
        <v>1</v>
      </c>
      <c r="E17" s="70">
        <v>0</v>
      </c>
      <c r="F17" s="70">
        <v>3</v>
      </c>
      <c r="G17" s="75">
        <v>5</v>
      </c>
      <c r="H17" s="75">
        <v>13</v>
      </c>
      <c r="I17" s="75">
        <v>24</v>
      </c>
      <c r="J17" s="75">
        <v>61</v>
      </c>
      <c r="K17" s="75">
        <v>145</v>
      </c>
      <c r="L17" s="75">
        <v>453</v>
      </c>
    </row>
    <row r="18" spans="2:12" s="105" customFormat="1" x14ac:dyDescent="0.2">
      <c r="B18" s="123" t="s">
        <v>137</v>
      </c>
      <c r="C18" s="124">
        <v>717</v>
      </c>
      <c r="D18" s="114">
        <v>2</v>
      </c>
      <c r="E18" s="114">
        <v>0</v>
      </c>
      <c r="F18" s="114">
        <v>2</v>
      </c>
      <c r="G18" s="124">
        <v>6</v>
      </c>
      <c r="H18" s="124">
        <v>8</v>
      </c>
      <c r="I18" s="124">
        <v>19</v>
      </c>
      <c r="J18" s="124">
        <v>58</v>
      </c>
      <c r="K18" s="124">
        <v>164</v>
      </c>
      <c r="L18" s="124">
        <v>458</v>
      </c>
    </row>
    <row r="19" spans="2:12" s="105" customFormat="1" x14ac:dyDescent="0.2">
      <c r="B19" s="113" t="s">
        <v>138</v>
      </c>
      <c r="C19" s="124">
        <v>747</v>
      </c>
      <c r="D19" s="114">
        <v>1</v>
      </c>
      <c r="E19" s="114">
        <v>1</v>
      </c>
      <c r="F19" s="114">
        <v>3</v>
      </c>
      <c r="G19" s="124">
        <v>2</v>
      </c>
      <c r="H19" s="124">
        <v>13</v>
      </c>
      <c r="I19" s="124">
        <v>28</v>
      </c>
      <c r="J19" s="124">
        <v>53</v>
      </c>
      <c r="K19" s="124">
        <v>162</v>
      </c>
      <c r="L19" s="124">
        <v>484</v>
      </c>
    </row>
    <row r="20" spans="2:12" x14ac:dyDescent="0.2">
      <c r="B20" s="9" t="s">
        <v>144</v>
      </c>
      <c r="C20" s="29">
        <f>SUM(D20:L20)</f>
        <v>790</v>
      </c>
      <c r="D20" s="21">
        <v>3</v>
      </c>
      <c r="E20" s="21">
        <v>3</v>
      </c>
      <c r="F20" s="21">
        <v>6</v>
      </c>
      <c r="G20" s="29">
        <v>5</v>
      </c>
      <c r="H20" s="29">
        <v>10</v>
      </c>
      <c r="I20" s="29">
        <v>35</v>
      </c>
      <c r="J20" s="29">
        <v>45</v>
      </c>
      <c r="K20" s="29">
        <v>155</v>
      </c>
      <c r="L20" s="29">
        <v>528</v>
      </c>
    </row>
    <row r="21" spans="2:12" x14ac:dyDescent="0.2">
      <c r="L21" s="6" t="s">
        <v>67</v>
      </c>
    </row>
  </sheetData>
  <mergeCells count="10">
    <mergeCell ref="C3:C4"/>
    <mergeCell ref="D3:D4"/>
    <mergeCell ref="E3:E4"/>
    <mergeCell ref="F3:F4"/>
    <mergeCell ref="K3:K4"/>
    <mergeCell ref="L3:L4"/>
    <mergeCell ref="G3:G4"/>
    <mergeCell ref="H3:H4"/>
    <mergeCell ref="I3:I4"/>
    <mergeCell ref="J3:J4"/>
  </mergeCells>
  <phoneticPr fontId="4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23"/>
  <sheetViews>
    <sheetView zoomScale="90" zoomScaleNormal="90" workbookViewId="0">
      <selection activeCell="H35" sqref="H35"/>
    </sheetView>
  </sheetViews>
  <sheetFormatPr defaultRowHeight="13" x14ac:dyDescent="0.2"/>
  <cols>
    <col min="1" max="1" width="4.08984375" customWidth="1"/>
    <col min="2" max="2" width="12.08984375" customWidth="1"/>
    <col min="3" max="6" width="9.81640625" customWidth="1"/>
  </cols>
  <sheetData>
    <row r="1" spans="2:6" x14ac:dyDescent="0.2">
      <c r="B1" s="8" t="s">
        <v>62</v>
      </c>
    </row>
    <row r="2" spans="2:6" x14ac:dyDescent="0.2">
      <c r="F2" s="6" t="s">
        <v>69</v>
      </c>
    </row>
    <row r="3" spans="2:6" x14ac:dyDescent="0.2">
      <c r="B3" s="44" t="s">
        <v>0</v>
      </c>
      <c r="C3" s="125" t="s">
        <v>22</v>
      </c>
      <c r="D3" s="125"/>
      <c r="E3" s="125" t="s">
        <v>97</v>
      </c>
      <c r="F3" s="125"/>
    </row>
    <row r="4" spans="2:6" x14ac:dyDescent="0.2">
      <c r="B4" s="52" t="s">
        <v>82</v>
      </c>
      <c r="C4" s="53" t="s">
        <v>23</v>
      </c>
      <c r="D4" s="53" t="s">
        <v>24</v>
      </c>
      <c r="E4" s="53" t="s">
        <v>23</v>
      </c>
      <c r="F4" s="53" t="s">
        <v>24</v>
      </c>
    </row>
    <row r="5" spans="2:6" x14ac:dyDescent="0.2">
      <c r="B5" s="1">
        <v>19</v>
      </c>
      <c r="C5" s="30">
        <v>10329</v>
      </c>
      <c r="D5" s="30">
        <v>10560</v>
      </c>
      <c r="E5" s="30">
        <v>7080</v>
      </c>
      <c r="F5" s="30">
        <v>6840</v>
      </c>
    </row>
    <row r="6" spans="2:6" x14ac:dyDescent="0.2">
      <c r="B6" s="1">
        <v>20</v>
      </c>
      <c r="C6" s="30">
        <v>9166</v>
      </c>
      <c r="D6" s="30">
        <v>9365</v>
      </c>
      <c r="E6" s="30">
        <v>6698</v>
      </c>
      <c r="F6" s="30">
        <v>6458</v>
      </c>
    </row>
    <row r="7" spans="2:6" x14ac:dyDescent="0.2">
      <c r="B7" s="1">
        <v>21</v>
      </c>
      <c r="C7" s="30">
        <v>8269</v>
      </c>
      <c r="D7" s="30">
        <v>8314</v>
      </c>
      <c r="E7" s="30">
        <v>5516</v>
      </c>
      <c r="F7" s="30">
        <v>5276</v>
      </c>
    </row>
    <row r="8" spans="2:6" x14ac:dyDescent="0.2">
      <c r="B8" s="1">
        <v>22</v>
      </c>
      <c r="C8" s="30">
        <v>7245</v>
      </c>
      <c r="D8" s="30">
        <v>7160</v>
      </c>
      <c r="E8" s="30">
        <v>5247</v>
      </c>
      <c r="F8" s="30">
        <v>5007</v>
      </c>
    </row>
    <row r="9" spans="2:6" x14ac:dyDescent="0.2">
      <c r="B9" s="1">
        <v>23</v>
      </c>
      <c r="C9" s="30">
        <v>6328</v>
      </c>
      <c r="D9" s="30">
        <v>6206</v>
      </c>
      <c r="E9" s="30">
        <v>4408</v>
      </c>
      <c r="F9" s="30">
        <v>4168</v>
      </c>
    </row>
    <row r="10" spans="2:6" x14ac:dyDescent="0.2">
      <c r="B10" s="1">
        <v>24</v>
      </c>
      <c r="C10" s="31">
        <v>5512</v>
      </c>
      <c r="D10" s="31">
        <v>5636</v>
      </c>
      <c r="E10" s="31">
        <v>3943</v>
      </c>
      <c r="F10" s="31">
        <v>3797</v>
      </c>
    </row>
    <row r="11" spans="2:6" x14ac:dyDescent="0.2">
      <c r="B11" s="1">
        <v>25</v>
      </c>
      <c r="C11" s="31">
        <v>4900</v>
      </c>
      <c r="D11" s="31">
        <v>5020</v>
      </c>
      <c r="E11" s="31">
        <v>4034</v>
      </c>
      <c r="F11" s="31">
        <v>3920</v>
      </c>
    </row>
    <row r="12" spans="2:6" x14ac:dyDescent="0.2">
      <c r="B12" s="1">
        <v>26</v>
      </c>
      <c r="C12" s="31">
        <v>4378</v>
      </c>
      <c r="D12" s="31">
        <v>4503</v>
      </c>
      <c r="E12" s="31">
        <v>2896</v>
      </c>
      <c r="F12" s="31">
        <v>2848</v>
      </c>
    </row>
    <row r="13" spans="2:6" s="11" customFormat="1" x14ac:dyDescent="0.2">
      <c r="B13" s="1">
        <v>27</v>
      </c>
      <c r="C13" s="31">
        <v>4143</v>
      </c>
      <c r="D13" s="31">
        <v>4230</v>
      </c>
      <c r="E13" s="31">
        <v>2461</v>
      </c>
      <c r="F13" s="31">
        <v>2425</v>
      </c>
    </row>
    <row r="14" spans="2:6" x14ac:dyDescent="0.2">
      <c r="B14" s="1">
        <v>28</v>
      </c>
      <c r="C14" s="31">
        <v>3792</v>
      </c>
      <c r="D14" s="31">
        <v>3883</v>
      </c>
      <c r="E14" s="31">
        <v>2173</v>
      </c>
      <c r="F14" s="31">
        <v>2137</v>
      </c>
    </row>
    <row r="15" spans="2:6" x14ac:dyDescent="0.2">
      <c r="B15" s="1">
        <v>29</v>
      </c>
      <c r="C15" s="31">
        <v>3520</v>
      </c>
      <c r="D15" s="31">
        <v>3578</v>
      </c>
      <c r="E15" s="31">
        <v>2134</v>
      </c>
      <c r="F15" s="31">
        <v>2103</v>
      </c>
    </row>
    <row r="16" spans="2:6" x14ac:dyDescent="0.2">
      <c r="B16" s="1">
        <v>30</v>
      </c>
      <c r="C16" s="31">
        <v>3442</v>
      </c>
      <c r="D16" s="31">
        <v>3433</v>
      </c>
      <c r="E16" s="31">
        <v>1791</v>
      </c>
      <c r="F16" s="31">
        <v>1756</v>
      </c>
    </row>
    <row r="17" spans="2:6" x14ac:dyDescent="0.2">
      <c r="B17" s="1" t="s">
        <v>128</v>
      </c>
      <c r="C17" s="31">
        <v>3332</v>
      </c>
      <c r="D17" s="31">
        <v>3224</v>
      </c>
      <c r="E17" s="31">
        <v>1827</v>
      </c>
      <c r="F17" s="31">
        <v>1818</v>
      </c>
    </row>
    <row r="18" spans="2:6" x14ac:dyDescent="0.2">
      <c r="B18" s="1">
        <v>2</v>
      </c>
      <c r="C18" s="31">
        <v>3088</v>
      </c>
      <c r="D18" s="31">
        <v>1368</v>
      </c>
      <c r="E18" s="31">
        <v>1745</v>
      </c>
      <c r="F18" s="31">
        <v>1716</v>
      </c>
    </row>
    <row r="19" spans="2:6" x14ac:dyDescent="0.2">
      <c r="B19" s="68">
        <v>3</v>
      </c>
      <c r="C19" s="93">
        <v>2977</v>
      </c>
      <c r="D19" s="93">
        <v>2891</v>
      </c>
      <c r="E19" s="93">
        <v>1704</v>
      </c>
      <c r="F19" s="93">
        <v>1697</v>
      </c>
    </row>
    <row r="20" spans="2:6" x14ac:dyDescent="0.2">
      <c r="B20" s="68">
        <v>4</v>
      </c>
      <c r="C20" s="93">
        <v>2750</v>
      </c>
      <c r="D20" s="93">
        <v>2713</v>
      </c>
      <c r="E20" s="93">
        <v>1882</v>
      </c>
      <c r="F20" s="93">
        <v>1802</v>
      </c>
    </row>
    <row r="21" spans="2:6" x14ac:dyDescent="0.2">
      <c r="B21" s="68">
        <v>5</v>
      </c>
      <c r="C21" s="93">
        <v>2660</v>
      </c>
      <c r="D21" s="93">
        <v>2681</v>
      </c>
      <c r="E21" s="93">
        <v>1666</v>
      </c>
      <c r="F21" s="93">
        <v>1587</v>
      </c>
    </row>
    <row r="22" spans="2:6" x14ac:dyDescent="0.2">
      <c r="B22" s="9">
        <v>6</v>
      </c>
      <c r="C22" s="32">
        <v>2607</v>
      </c>
      <c r="D22" s="32">
        <v>2559</v>
      </c>
      <c r="E22" s="32">
        <v>1636</v>
      </c>
      <c r="F22" s="32">
        <v>1592</v>
      </c>
    </row>
    <row r="23" spans="2:6" x14ac:dyDescent="0.2">
      <c r="B23" s="106"/>
      <c r="F23" s="6" t="s">
        <v>66</v>
      </c>
    </row>
  </sheetData>
  <mergeCells count="2">
    <mergeCell ref="C3:D3"/>
    <mergeCell ref="E3:F3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3"/>
  <sheetViews>
    <sheetView zoomScale="90" zoomScaleNormal="90" workbookViewId="0">
      <selection activeCell="E37" sqref="E37"/>
    </sheetView>
  </sheetViews>
  <sheetFormatPr defaultRowHeight="13" x14ac:dyDescent="0.2"/>
  <cols>
    <col min="1" max="1" width="4.08984375" customWidth="1"/>
    <col min="2" max="2" width="12.6328125" customWidth="1"/>
    <col min="3" max="6" width="17.08984375" customWidth="1"/>
  </cols>
  <sheetData>
    <row r="1" spans="2:6" x14ac:dyDescent="0.2">
      <c r="B1" s="8" t="s">
        <v>85</v>
      </c>
    </row>
    <row r="2" spans="2:6" x14ac:dyDescent="0.2">
      <c r="E2" s="6"/>
      <c r="F2" s="6" t="s">
        <v>100</v>
      </c>
    </row>
    <row r="3" spans="2:6" x14ac:dyDescent="0.2">
      <c r="B3" s="44" t="s">
        <v>0</v>
      </c>
      <c r="C3" s="134" t="s">
        <v>116</v>
      </c>
      <c r="D3" s="134" t="s">
        <v>117</v>
      </c>
      <c r="E3" s="134" t="s">
        <v>118</v>
      </c>
      <c r="F3" s="134" t="s">
        <v>123</v>
      </c>
    </row>
    <row r="4" spans="2:6" x14ac:dyDescent="0.2">
      <c r="B4" s="54" t="s">
        <v>82</v>
      </c>
      <c r="C4" s="134"/>
      <c r="D4" s="134"/>
      <c r="E4" s="134"/>
      <c r="F4" s="134"/>
    </row>
    <row r="5" spans="2:6" x14ac:dyDescent="0.2">
      <c r="B5" s="3">
        <v>19</v>
      </c>
      <c r="C5" s="33">
        <v>20812</v>
      </c>
      <c r="D5" s="34">
        <v>438</v>
      </c>
      <c r="E5" s="35">
        <v>1151</v>
      </c>
      <c r="F5" s="98">
        <v>3079</v>
      </c>
    </row>
    <row r="6" spans="2:6" x14ac:dyDescent="0.2">
      <c r="B6" s="3">
        <v>20</v>
      </c>
      <c r="C6" s="33">
        <v>20581</v>
      </c>
      <c r="D6" s="34">
        <v>433</v>
      </c>
      <c r="E6" s="35">
        <v>1038</v>
      </c>
      <c r="F6" s="98">
        <v>2940</v>
      </c>
    </row>
    <row r="7" spans="2:6" x14ac:dyDescent="0.2">
      <c r="B7" s="3">
        <v>21</v>
      </c>
      <c r="C7" s="33">
        <v>20481</v>
      </c>
      <c r="D7" s="34">
        <v>397</v>
      </c>
      <c r="E7" s="35">
        <v>1107</v>
      </c>
      <c r="F7" s="98">
        <v>2646</v>
      </c>
    </row>
    <row r="8" spans="2:6" x14ac:dyDescent="0.2">
      <c r="B8" s="3">
        <v>22</v>
      </c>
      <c r="C8" s="33">
        <v>20474</v>
      </c>
      <c r="D8" s="34">
        <v>425</v>
      </c>
      <c r="E8" s="35">
        <v>1146</v>
      </c>
      <c r="F8" s="35">
        <v>4033</v>
      </c>
    </row>
    <row r="9" spans="2:6" x14ac:dyDescent="0.2">
      <c r="B9" s="3">
        <v>23</v>
      </c>
      <c r="C9" s="33">
        <v>21172</v>
      </c>
      <c r="D9" s="34">
        <v>471</v>
      </c>
      <c r="E9" s="35">
        <v>1203</v>
      </c>
      <c r="F9" s="35">
        <v>4339</v>
      </c>
    </row>
    <row r="10" spans="2:6" s="11" customFormat="1" x14ac:dyDescent="0.2">
      <c r="B10" s="3">
        <v>24</v>
      </c>
      <c r="C10" s="36">
        <v>21838</v>
      </c>
      <c r="D10" s="37">
        <v>494</v>
      </c>
      <c r="E10" s="38">
        <v>1256</v>
      </c>
      <c r="F10" s="38">
        <v>3576</v>
      </c>
    </row>
    <row r="11" spans="2:6" x14ac:dyDescent="0.2">
      <c r="B11" s="3">
        <v>25</v>
      </c>
      <c r="C11" s="36">
        <v>22235</v>
      </c>
      <c r="D11" s="37">
        <v>422</v>
      </c>
      <c r="E11" s="38">
        <v>1370</v>
      </c>
      <c r="F11" s="38">
        <v>3728</v>
      </c>
    </row>
    <row r="12" spans="2:6" x14ac:dyDescent="0.2">
      <c r="B12" s="3">
        <v>26</v>
      </c>
      <c r="C12" s="36">
        <v>21896</v>
      </c>
      <c r="D12" s="37">
        <v>490</v>
      </c>
      <c r="E12" s="38">
        <v>1461</v>
      </c>
      <c r="F12" s="38">
        <v>4283</v>
      </c>
    </row>
    <row r="13" spans="2:6" x14ac:dyDescent="0.2">
      <c r="B13" s="3">
        <v>27</v>
      </c>
      <c r="C13" s="36">
        <v>20895</v>
      </c>
      <c r="D13" s="37">
        <v>520</v>
      </c>
      <c r="E13" s="38">
        <v>1586</v>
      </c>
      <c r="F13" s="38">
        <v>3770</v>
      </c>
    </row>
    <row r="14" spans="2:6" x14ac:dyDescent="0.2">
      <c r="B14" s="3">
        <v>28</v>
      </c>
      <c r="C14" s="36">
        <v>20271</v>
      </c>
      <c r="D14" s="37">
        <v>496</v>
      </c>
      <c r="E14" s="38">
        <v>1643</v>
      </c>
      <c r="F14" s="38">
        <v>3437</v>
      </c>
    </row>
    <row r="15" spans="2:6" x14ac:dyDescent="0.2">
      <c r="B15" s="3">
        <v>29</v>
      </c>
      <c r="C15" s="36">
        <v>20343</v>
      </c>
      <c r="D15" s="37">
        <v>427</v>
      </c>
      <c r="E15" s="38">
        <v>1672</v>
      </c>
      <c r="F15" s="38">
        <v>3650</v>
      </c>
    </row>
    <row r="16" spans="2:6" x14ac:dyDescent="0.2">
      <c r="B16" s="3">
        <v>30</v>
      </c>
      <c r="C16" s="36">
        <v>21036</v>
      </c>
      <c r="D16" s="37">
        <v>464</v>
      </c>
      <c r="E16" s="38">
        <v>1861</v>
      </c>
      <c r="F16" s="38">
        <v>3368</v>
      </c>
    </row>
    <row r="17" spans="2:6" x14ac:dyDescent="0.2">
      <c r="B17" s="3" t="s">
        <v>128</v>
      </c>
      <c r="C17" s="36">
        <v>21236</v>
      </c>
      <c r="D17" s="37">
        <v>493</v>
      </c>
      <c r="E17" s="38">
        <v>1836</v>
      </c>
      <c r="F17" s="38">
        <v>3297</v>
      </c>
    </row>
    <row r="18" spans="2:6" x14ac:dyDescent="0.2">
      <c r="B18" s="3">
        <v>2</v>
      </c>
      <c r="C18" s="36">
        <v>20918</v>
      </c>
      <c r="D18" s="37">
        <v>546</v>
      </c>
      <c r="E18" s="38">
        <v>2076</v>
      </c>
      <c r="F18" s="38">
        <v>3225</v>
      </c>
    </row>
    <row r="19" spans="2:6" x14ac:dyDescent="0.2">
      <c r="B19" s="74">
        <v>3</v>
      </c>
      <c r="C19" s="94">
        <v>20632</v>
      </c>
      <c r="D19" s="95">
        <v>490</v>
      </c>
      <c r="E19" s="96">
        <v>1998</v>
      </c>
      <c r="F19" s="96">
        <v>3019</v>
      </c>
    </row>
    <row r="20" spans="2:6" s="105" customFormat="1" x14ac:dyDescent="0.2">
      <c r="B20" s="74">
        <v>4</v>
      </c>
      <c r="C20" s="94">
        <v>21404</v>
      </c>
      <c r="D20" s="95">
        <v>423</v>
      </c>
      <c r="E20" s="96">
        <v>1721</v>
      </c>
      <c r="F20" s="96">
        <v>2754</v>
      </c>
    </row>
    <row r="21" spans="2:6" s="105" customFormat="1" x14ac:dyDescent="0.2">
      <c r="B21" s="74">
        <v>5</v>
      </c>
      <c r="C21" s="94">
        <v>21339</v>
      </c>
      <c r="D21" s="95">
        <v>403</v>
      </c>
      <c r="E21" s="96">
        <v>1750</v>
      </c>
      <c r="F21" s="96">
        <v>2648</v>
      </c>
    </row>
    <row r="22" spans="2:6" x14ac:dyDescent="0.2">
      <c r="B22" s="9">
        <v>6</v>
      </c>
      <c r="C22" s="39">
        <v>21532</v>
      </c>
      <c r="D22" s="39">
        <v>308</v>
      </c>
      <c r="E22" s="39">
        <v>1533</v>
      </c>
      <c r="F22" s="39">
        <v>2656</v>
      </c>
    </row>
    <row r="23" spans="2:6" x14ac:dyDescent="0.2">
      <c r="B23" s="107"/>
      <c r="E23" s="6"/>
      <c r="F23" s="6" t="s">
        <v>66</v>
      </c>
    </row>
  </sheetData>
  <mergeCells count="4">
    <mergeCell ref="C3:C4"/>
    <mergeCell ref="D3:D4"/>
    <mergeCell ref="E3:E4"/>
    <mergeCell ref="F3:F4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8"/>
  <sheetViews>
    <sheetView zoomScale="90" zoomScaleNormal="90" workbookViewId="0">
      <selection activeCell="H37" sqref="H37"/>
    </sheetView>
  </sheetViews>
  <sheetFormatPr defaultRowHeight="13" x14ac:dyDescent="0.2"/>
  <cols>
    <col min="1" max="1" width="4.08984375" customWidth="1"/>
    <col min="2" max="2" width="11.36328125" customWidth="1"/>
    <col min="3" max="11" width="8.6328125" customWidth="1"/>
  </cols>
  <sheetData>
    <row r="1" spans="2:11" x14ac:dyDescent="0.2">
      <c r="B1" s="8" t="s">
        <v>63</v>
      </c>
    </row>
    <row r="2" spans="2:11" x14ac:dyDescent="0.2">
      <c r="K2" t="s">
        <v>87</v>
      </c>
    </row>
    <row r="3" spans="2:11" x14ac:dyDescent="0.2">
      <c r="B3" s="44" t="s">
        <v>0</v>
      </c>
      <c r="C3" s="125" t="s">
        <v>6</v>
      </c>
      <c r="D3" s="125" t="s">
        <v>25</v>
      </c>
      <c r="E3" s="125" t="s">
        <v>26</v>
      </c>
      <c r="F3" s="125" t="s">
        <v>27</v>
      </c>
      <c r="G3" s="125" t="s">
        <v>28</v>
      </c>
      <c r="H3" s="125" t="s">
        <v>29</v>
      </c>
      <c r="I3" s="125" t="s">
        <v>30</v>
      </c>
      <c r="J3" s="125" t="s">
        <v>31</v>
      </c>
      <c r="K3" s="125" t="s">
        <v>20</v>
      </c>
    </row>
    <row r="4" spans="2:11" x14ac:dyDescent="0.2">
      <c r="B4" s="54" t="s">
        <v>82</v>
      </c>
      <c r="C4" s="125"/>
      <c r="D4" s="125"/>
      <c r="E4" s="125"/>
      <c r="F4" s="125"/>
      <c r="G4" s="125"/>
      <c r="H4" s="125"/>
      <c r="I4" s="125"/>
      <c r="J4" s="125"/>
      <c r="K4" s="125"/>
    </row>
    <row r="5" spans="2:11" x14ac:dyDescent="0.2">
      <c r="B5" s="1">
        <v>19</v>
      </c>
      <c r="C5" s="40">
        <v>44</v>
      </c>
      <c r="D5" s="40">
        <v>1</v>
      </c>
      <c r="E5" s="40">
        <v>14</v>
      </c>
      <c r="F5" s="40" t="s">
        <v>65</v>
      </c>
      <c r="G5" s="40">
        <v>8</v>
      </c>
      <c r="H5" s="40" t="s">
        <v>65</v>
      </c>
      <c r="I5" s="40" t="s">
        <v>65</v>
      </c>
      <c r="J5" s="40">
        <v>9</v>
      </c>
      <c r="K5" s="40">
        <v>12</v>
      </c>
    </row>
    <row r="6" spans="2:11" x14ac:dyDescent="0.2">
      <c r="B6" s="1">
        <v>20</v>
      </c>
      <c r="C6" s="40">
        <v>45</v>
      </c>
      <c r="D6" s="40">
        <v>1</v>
      </c>
      <c r="E6" s="40">
        <v>23</v>
      </c>
      <c r="F6" s="40" t="s">
        <v>65</v>
      </c>
      <c r="G6" s="40">
        <v>3</v>
      </c>
      <c r="H6" s="40">
        <v>1</v>
      </c>
      <c r="I6" s="40" t="s">
        <v>65</v>
      </c>
      <c r="J6" s="40">
        <v>9</v>
      </c>
      <c r="K6" s="40">
        <v>8</v>
      </c>
    </row>
    <row r="7" spans="2:11" x14ac:dyDescent="0.2">
      <c r="B7" s="1">
        <v>21</v>
      </c>
      <c r="C7" s="40">
        <v>30</v>
      </c>
      <c r="D7" s="40">
        <v>1</v>
      </c>
      <c r="E7" s="40">
        <v>18</v>
      </c>
      <c r="F7" s="40" t="s">
        <v>65</v>
      </c>
      <c r="G7" s="40">
        <v>3</v>
      </c>
      <c r="H7" s="40" t="s">
        <v>65</v>
      </c>
      <c r="I7" s="40" t="s">
        <v>65</v>
      </c>
      <c r="J7" s="40">
        <v>6</v>
      </c>
      <c r="K7" s="40">
        <v>2</v>
      </c>
    </row>
    <row r="8" spans="2:11" x14ac:dyDescent="0.2">
      <c r="B8" s="1">
        <v>22</v>
      </c>
      <c r="C8" s="40">
        <v>15</v>
      </c>
      <c r="D8" s="40">
        <v>1</v>
      </c>
      <c r="E8" s="40">
        <v>6</v>
      </c>
      <c r="F8" s="40" t="s">
        <v>65</v>
      </c>
      <c r="G8" s="40">
        <v>4</v>
      </c>
      <c r="H8" s="40" t="s">
        <v>65</v>
      </c>
      <c r="I8" s="40" t="s">
        <v>65</v>
      </c>
      <c r="J8" s="40">
        <v>3</v>
      </c>
      <c r="K8" s="40">
        <v>1</v>
      </c>
    </row>
    <row r="9" spans="2:11" x14ac:dyDescent="0.2">
      <c r="B9" s="1">
        <v>23</v>
      </c>
      <c r="C9" s="40">
        <v>15</v>
      </c>
      <c r="D9" s="40" t="s">
        <v>65</v>
      </c>
      <c r="E9" s="40">
        <v>5</v>
      </c>
      <c r="F9" s="40" t="s">
        <v>65</v>
      </c>
      <c r="G9" s="40">
        <v>1</v>
      </c>
      <c r="H9" s="40" t="s">
        <v>65</v>
      </c>
      <c r="I9" s="40" t="s">
        <v>65</v>
      </c>
      <c r="J9" s="40">
        <v>3</v>
      </c>
      <c r="K9" s="40">
        <v>6</v>
      </c>
    </row>
    <row r="10" spans="2:11" x14ac:dyDescent="0.2">
      <c r="B10" s="1">
        <v>24</v>
      </c>
      <c r="C10" s="41">
        <v>15</v>
      </c>
      <c r="D10" s="41" t="s">
        <v>65</v>
      </c>
      <c r="E10" s="41">
        <v>5</v>
      </c>
      <c r="F10" s="40" t="s">
        <v>65</v>
      </c>
      <c r="G10" s="41">
        <v>1</v>
      </c>
      <c r="H10" s="41" t="s">
        <v>65</v>
      </c>
      <c r="I10" s="41" t="s">
        <v>65</v>
      </c>
      <c r="J10" s="41">
        <v>4</v>
      </c>
      <c r="K10" s="41">
        <v>5</v>
      </c>
    </row>
    <row r="11" spans="2:11" x14ac:dyDescent="0.2">
      <c r="B11" s="1">
        <v>25</v>
      </c>
      <c r="C11" s="41">
        <v>18</v>
      </c>
      <c r="D11" s="41" t="s">
        <v>92</v>
      </c>
      <c r="E11" s="41">
        <v>9</v>
      </c>
      <c r="F11" s="41" t="s">
        <v>65</v>
      </c>
      <c r="G11" s="41">
        <v>2</v>
      </c>
      <c r="H11" s="41" t="s">
        <v>65</v>
      </c>
      <c r="I11" s="41" t="s">
        <v>65</v>
      </c>
      <c r="J11" s="41">
        <v>6</v>
      </c>
      <c r="K11" s="41">
        <v>1</v>
      </c>
    </row>
    <row r="12" spans="2:11" x14ac:dyDescent="0.2">
      <c r="B12" s="1">
        <v>26</v>
      </c>
      <c r="C12" s="41">
        <v>18</v>
      </c>
      <c r="D12" s="41" t="s">
        <v>92</v>
      </c>
      <c r="E12" s="41">
        <v>6</v>
      </c>
      <c r="F12" s="41" t="s">
        <v>65</v>
      </c>
      <c r="G12" s="41">
        <v>2</v>
      </c>
      <c r="H12" s="41" t="s">
        <v>65</v>
      </c>
      <c r="I12" s="41" t="s">
        <v>65</v>
      </c>
      <c r="J12" s="41">
        <v>5</v>
      </c>
      <c r="K12" s="41">
        <v>5</v>
      </c>
    </row>
    <row r="13" spans="2:11" s="11" customFormat="1" x14ac:dyDescent="0.2">
      <c r="B13" s="1">
        <v>27</v>
      </c>
      <c r="C13" s="41">
        <v>16</v>
      </c>
      <c r="D13" s="41">
        <v>1</v>
      </c>
      <c r="E13" s="41">
        <v>8</v>
      </c>
      <c r="F13" s="41" t="s">
        <v>65</v>
      </c>
      <c r="G13" s="41">
        <v>1</v>
      </c>
      <c r="H13" s="40" t="s">
        <v>65</v>
      </c>
      <c r="I13" s="41" t="s">
        <v>65</v>
      </c>
      <c r="J13" s="41" t="s">
        <v>65</v>
      </c>
      <c r="K13" s="41">
        <v>6</v>
      </c>
    </row>
    <row r="14" spans="2:11" x14ac:dyDescent="0.2">
      <c r="B14" s="1">
        <v>28</v>
      </c>
      <c r="C14" s="41">
        <v>20</v>
      </c>
      <c r="D14" s="41" t="s">
        <v>65</v>
      </c>
      <c r="E14" s="41">
        <v>7</v>
      </c>
      <c r="F14" s="40">
        <v>1</v>
      </c>
      <c r="G14" s="41">
        <v>3</v>
      </c>
      <c r="H14" s="40" t="s">
        <v>65</v>
      </c>
      <c r="I14" s="40" t="s">
        <v>65</v>
      </c>
      <c r="J14" s="41">
        <v>4</v>
      </c>
      <c r="K14" s="41">
        <v>5</v>
      </c>
    </row>
    <row r="15" spans="2:11" x14ac:dyDescent="0.2">
      <c r="B15" s="1">
        <v>29</v>
      </c>
      <c r="C15" s="41">
        <v>30</v>
      </c>
      <c r="D15" s="41" t="s">
        <v>65</v>
      </c>
      <c r="E15" s="41">
        <v>8</v>
      </c>
      <c r="F15" s="41" t="s">
        <v>65</v>
      </c>
      <c r="G15" s="41">
        <v>13</v>
      </c>
      <c r="H15" s="41" t="s">
        <v>65</v>
      </c>
      <c r="I15" s="41" t="s">
        <v>65</v>
      </c>
      <c r="J15" s="41">
        <v>4</v>
      </c>
      <c r="K15" s="41">
        <v>5</v>
      </c>
    </row>
    <row r="16" spans="2:11" x14ac:dyDescent="0.2">
      <c r="B16" s="1">
        <v>30</v>
      </c>
      <c r="C16" s="41">
        <v>27</v>
      </c>
      <c r="D16" s="41">
        <v>1</v>
      </c>
      <c r="E16" s="41">
        <v>6</v>
      </c>
      <c r="F16" s="41" t="s">
        <v>65</v>
      </c>
      <c r="G16" s="41">
        <v>6</v>
      </c>
      <c r="H16" s="41">
        <v>1</v>
      </c>
      <c r="I16" s="41" t="s">
        <v>65</v>
      </c>
      <c r="J16" s="41">
        <v>6</v>
      </c>
      <c r="K16" s="41">
        <v>7</v>
      </c>
    </row>
    <row r="17" spans="2:11" x14ac:dyDescent="0.2">
      <c r="B17" s="1" t="s">
        <v>128</v>
      </c>
      <c r="C17" s="41">
        <v>15</v>
      </c>
      <c r="D17" s="40">
        <v>2</v>
      </c>
      <c r="E17" s="41">
        <v>2</v>
      </c>
      <c r="F17" s="41" t="s">
        <v>65</v>
      </c>
      <c r="G17" s="41">
        <v>6</v>
      </c>
      <c r="H17" s="41">
        <v>1</v>
      </c>
      <c r="I17" s="41" t="s">
        <v>65</v>
      </c>
      <c r="J17" s="41">
        <v>3</v>
      </c>
      <c r="K17" s="41">
        <v>1</v>
      </c>
    </row>
    <row r="18" spans="2:11" x14ac:dyDescent="0.2">
      <c r="B18" s="1">
        <v>2</v>
      </c>
      <c r="C18" s="41">
        <v>33</v>
      </c>
      <c r="D18" s="40">
        <v>2</v>
      </c>
      <c r="E18" s="41">
        <v>6</v>
      </c>
      <c r="F18" s="41" t="s">
        <v>65</v>
      </c>
      <c r="G18" s="41">
        <v>8</v>
      </c>
      <c r="H18" s="41" t="s">
        <v>65</v>
      </c>
      <c r="I18" s="41" t="s">
        <v>65</v>
      </c>
      <c r="J18" s="41">
        <v>6</v>
      </c>
      <c r="K18" s="41">
        <v>11</v>
      </c>
    </row>
    <row r="19" spans="2:11" x14ac:dyDescent="0.2">
      <c r="B19" s="68">
        <v>3</v>
      </c>
      <c r="C19" s="40">
        <v>28</v>
      </c>
      <c r="D19" s="40">
        <v>7</v>
      </c>
      <c r="E19" s="40">
        <v>9</v>
      </c>
      <c r="F19" s="40" t="s">
        <v>65</v>
      </c>
      <c r="G19" s="40">
        <v>5</v>
      </c>
      <c r="H19" s="40">
        <v>1</v>
      </c>
      <c r="I19" s="40" t="s">
        <v>65</v>
      </c>
      <c r="J19" s="40">
        <v>4</v>
      </c>
      <c r="K19" s="40">
        <v>2</v>
      </c>
    </row>
    <row r="20" spans="2:11" s="105" customFormat="1" x14ac:dyDescent="0.2">
      <c r="B20" s="68">
        <v>4</v>
      </c>
      <c r="C20" s="40">
        <v>22</v>
      </c>
      <c r="D20" s="40">
        <v>3</v>
      </c>
      <c r="E20" s="40">
        <v>6</v>
      </c>
      <c r="F20" s="40">
        <v>1</v>
      </c>
      <c r="G20" s="40">
        <v>3</v>
      </c>
      <c r="H20" s="40">
        <v>2</v>
      </c>
      <c r="I20" s="40" t="s">
        <v>65</v>
      </c>
      <c r="J20" s="40">
        <v>2</v>
      </c>
      <c r="K20" s="40">
        <v>5</v>
      </c>
    </row>
    <row r="21" spans="2:11" s="105" customFormat="1" x14ac:dyDescent="0.2">
      <c r="B21" s="68">
        <v>5</v>
      </c>
      <c r="C21" s="40">
        <v>20</v>
      </c>
      <c r="D21" s="40">
        <v>9</v>
      </c>
      <c r="E21" s="40">
        <v>4</v>
      </c>
      <c r="F21" s="40" t="s">
        <v>142</v>
      </c>
      <c r="G21" s="40">
        <v>1</v>
      </c>
      <c r="H21" s="40">
        <v>1</v>
      </c>
      <c r="I21" s="40" t="s">
        <v>143</v>
      </c>
      <c r="J21" s="40">
        <v>1</v>
      </c>
      <c r="K21" s="40">
        <v>4</v>
      </c>
    </row>
    <row r="22" spans="2:11" x14ac:dyDescent="0.2">
      <c r="B22" s="58">
        <v>6</v>
      </c>
      <c r="C22" s="97">
        <v>31</v>
      </c>
      <c r="D22" s="97">
        <v>8</v>
      </c>
      <c r="E22" s="97">
        <v>10</v>
      </c>
      <c r="F22" s="97" t="s">
        <v>65</v>
      </c>
      <c r="G22" s="97">
        <v>5</v>
      </c>
      <c r="H22" s="97" t="s">
        <v>65</v>
      </c>
      <c r="I22" s="97" t="s">
        <v>65</v>
      </c>
      <c r="J22" s="97">
        <v>6</v>
      </c>
      <c r="K22" s="97">
        <v>2</v>
      </c>
    </row>
    <row r="23" spans="2:11" x14ac:dyDescent="0.2">
      <c r="G23" s="107"/>
      <c r="H23" s="108"/>
      <c r="I23" s="107"/>
      <c r="K23" s="6" t="s">
        <v>66</v>
      </c>
    </row>
    <row r="38" ht="10.5" customHeight="1" x14ac:dyDescent="0.2"/>
  </sheetData>
  <mergeCells count="9">
    <mergeCell ref="C3:C4"/>
    <mergeCell ref="D3:D4"/>
    <mergeCell ref="E3:E4"/>
    <mergeCell ref="F3:F4"/>
    <mergeCell ref="K3:K4"/>
    <mergeCell ref="G3:G4"/>
    <mergeCell ref="H3:H4"/>
    <mergeCell ref="I3:I4"/>
    <mergeCell ref="J3:J4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1.医療施設と医療関係者数</vt:lpstr>
      <vt:lpstr>2.県内医療施設数</vt:lpstr>
      <vt:lpstr>3.県内医療従事者数・率</vt:lpstr>
      <vt:lpstr>4.死因別死亡者数</vt:lpstr>
      <vt:lpstr>5.年齢別死亡者数</vt:lpstr>
      <vt:lpstr>6.し尿等の収集及び処理状況</vt:lpstr>
      <vt:lpstr>7.ごみ排出量</vt:lpstr>
      <vt:lpstr>8.公害苦情受理件数</vt:lpstr>
      <vt:lpstr>'1.医療施設と医療関係者数'!Print_Area</vt:lpstr>
      <vt:lpstr>'2.県内医療施設数'!Print_Area</vt:lpstr>
      <vt:lpstr>'3.県内医療従事者数・率'!Print_Area</vt:lpstr>
      <vt:lpstr>'4.死因別死亡者数'!Print_Area</vt:lpstr>
      <vt:lpstr>'5.年齢別死亡者数'!Print_Area</vt:lpstr>
      <vt:lpstr>'6.し尿等の収集及び処理状況'!Print_Area</vt:lpstr>
      <vt:lpstr>'7.ごみ排出量'!Print_Area</vt:lpstr>
      <vt:lpstr>'8.公害苦情受理件数'!Print_Area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2014-03-25T08:12:44Z</cp:lastPrinted>
  <dcterms:created xsi:type="dcterms:W3CDTF">2004-02-20T05:16:08Z</dcterms:created>
  <dcterms:modified xsi:type="dcterms:W3CDTF">2026-03-13T06:31:25Z</dcterms:modified>
</cp:coreProperties>
</file>