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★新filesv★\20_統計\09統計書\R07\PDF、Excel（製本・HP用）\HP用\各省ごと（excel）グラフなし※原稿を修正したら差し替えること\"/>
    </mc:Choice>
  </mc:AlternateContent>
  <xr:revisionPtr revIDLastSave="0" documentId="13_ncr:1_{DA9E691B-D029-4FA9-9DB3-C85A96E9C399}" xr6:coauthVersionLast="47" xr6:coauthVersionMax="47" xr10:uidLastSave="{00000000-0000-0000-0000-000000000000}"/>
  <bookViews>
    <workbookView xWindow="28680" yWindow="-120" windowWidth="29040" windowHeight="15720" tabRatio="759" xr2:uid="{00000000-000D-0000-FFFF-FFFF00000000}"/>
  </bookViews>
  <sheets>
    <sheet name="1.幼稚園、小学校、中学校、高等学校の推移" sheetId="1" r:id="rId1"/>
    <sheet name="2.市立図書館蔵書数" sheetId="3" r:id="rId2"/>
    <sheet name="3.市立図書館の貸出状況" sheetId="4" r:id="rId3"/>
    <sheet name="4.スポーツ施設の利用者数" sheetId="5" r:id="rId4"/>
    <sheet name="5.市民文化会館の利用状況" sheetId="6" r:id="rId5"/>
    <sheet name="6.まちづくり推進センターの使用状況及び講座・教室の開催状況" sheetId="37" r:id="rId6"/>
    <sheet name="7.生涯学習センターの利用者数（延人数）" sheetId="40" r:id="rId7"/>
  </sheets>
  <definedNames>
    <definedName name="_xlnm.Print_Area" localSheetId="0">'1.幼稚園、小学校、中学校、高等学校の推移'!$B$1:$G$30</definedName>
    <definedName name="_xlnm.Print_Area" localSheetId="1">'2.市立図書館蔵書数'!$B$1:$Q$13</definedName>
    <definedName name="_xlnm.Print_Area" localSheetId="2">'3.市立図書館の貸出状況'!$B$1:$Q$13</definedName>
    <definedName name="_xlnm.Print_Area" localSheetId="3">'4.スポーツ施設の利用者数'!$B$1:$H$12</definedName>
    <definedName name="_xlnm.Print_Area" localSheetId="4">'5.市民文化会館の利用状況'!$B$1:$F$14</definedName>
    <definedName name="_xlnm.Print_Area" localSheetId="5">'6.まちづくり推進センターの使用状況及び講座・教室の開催状況'!$B$1:$G$11</definedName>
    <definedName name="_xlnm.Print_Area" localSheetId="6">'7.生涯学習センターの利用者数（延人数）'!$B$1:$F$10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C11" i="3"/>
  <c r="C12" i="4"/>
</calcChain>
</file>

<file path=xl/sharedStrings.xml><?xml version="1.0" encoding="utf-8"?>
<sst xmlns="http://schemas.openxmlformats.org/spreadsheetml/2006/main" count="169" uniqueCount="97">
  <si>
    <t>年度</t>
    <rPh sb="0" eb="2">
      <t>ネンド</t>
    </rPh>
    <phoneticPr fontId="3"/>
  </si>
  <si>
    <t>区分</t>
    <rPh sb="0" eb="2">
      <t>クブン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</si>
  <si>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</si>
  <si>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</si>
  <si>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分類別</t>
    <rPh sb="0" eb="2">
      <t>ブンルイ</t>
    </rPh>
    <rPh sb="2" eb="3">
      <t>ベツ</t>
    </rPh>
    <phoneticPr fontId="3"/>
  </si>
  <si>
    <t>社会科学</t>
    <rPh sb="0" eb="2">
      <t>シャカイ</t>
    </rPh>
    <rPh sb="2" eb="4">
      <t>カガク</t>
    </rPh>
    <phoneticPr fontId="3"/>
  </si>
  <si>
    <t>自然科学</t>
    <rPh sb="0" eb="2">
      <t>シゼン</t>
    </rPh>
    <rPh sb="2" eb="4">
      <t>カガク</t>
    </rPh>
    <phoneticPr fontId="3"/>
  </si>
  <si>
    <t>郷土資料</t>
    <rPh sb="0" eb="2">
      <t>キョウド</t>
    </rPh>
    <rPh sb="2" eb="4">
      <t>シリョウ</t>
    </rPh>
    <phoneticPr fontId="3"/>
  </si>
  <si>
    <t>使用件数</t>
    <rPh sb="0" eb="2">
      <t>シヨウ</t>
    </rPh>
    <rPh sb="2" eb="4">
      <t>ケンスウ</t>
    </rPh>
    <phoneticPr fontId="3"/>
  </si>
  <si>
    <t>利用人員</t>
    <rPh sb="0" eb="2">
      <t>リヨウ</t>
    </rPh>
    <rPh sb="2" eb="4">
      <t>ジンイン</t>
    </rPh>
    <phoneticPr fontId="3"/>
  </si>
  <si>
    <t>児童・生徒数</t>
    <rPh sb="0" eb="2">
      <t>ジドウ</t>
    </rPh>
    <rPh sb="3" eb="6">
      <t>セイトスウ</t>
    </rPh>
    <phoneticPr fontId="3"/>
  </si>
  <si>
    <t>幼稚園</t>
    <rPh sb="0" eb="3">
      <t>ヨウチエン</t>
    </rPh>
    <phoneticPr fontId="3"/>
  </si>
  <si>
    <t>１．幼稚園、小学校、中学校、高等学校の推移</t>
    <rPh sb="2" eb="5">
      <t>ヨウチエン</t>
    </rPh>
    <rPh sb="6" eb="9">
      <t>ショウガッコウ</t>
    </rPh>
    <rPh sb="10" eb="11">
      <t>チュウ</t>
    </rPh>
    <rPh sb="11" eb="13">
      <t>ガッコウ</t>
    </rPh>
    <rPh sb="14" eb="16">
      <t>コウトウ</t>
    </rPh>
    <rPh sb="16" eb="18">
      <t>ガッコウ</t>
    </rPh>
    <rPh sb="19" eb="21">
      <t>スイイ</t>
    </rPh>
    <phoneticPr fontId="3"/>
  </si>
  <si>
    <t>年    度</t>
    <rPh sb="0" eb="1">
      <t>トシ</t>
    </rPh>
    <rPh sb="5" eb="6">
      <t>ド</t>
    </rPh>
    <phoneticPr fontId="3"/>
  </si>
  <si>
    <t>区  分</t>
    <rPh sb="0" eb="1">
      <t>ク</t>
    </rPh>
    <rPh sb="3" eb="4">
      <t>ブン</t>
    </rPh>
    <phoneticPr fontId="3"/>
  </si>
  <si>
    <t>園・学校数</t>
    <rPh sb="0" eb="1">
      <t>エン</t>
    </rPh>
    <rPh sb="2" eb="4">
      <t>ガッコウ</t>
    </rPh>
    <rPh sb="4" eb="5">
      <t>スウ</t>
    </rPh>
    <phoneticPr fontId="3"/>
  </si>
  <si>
    <t>組・学級数</t>
    <rPh sb="0" eb="1">
      <t>クミ</t>
    </rPh>
    <rPh sb="2" eb="4">
      <t>ガッキュウ</t>
    </rPh>
    <rPh sb="4" eb="5">
      <t>スウ</t>
    </rPh>
    <phoneticPr fontId="3"/>
  </si>
  <si>
    <t>高等学校</t>
    <rPh sb="0" eb="2">
      <t>コウトウ</t>
    </rPh>
    <rPh sb="2" eb="4">
      <t>ガッコウ</t>
    </rPh>
    <phoneticPr fontId="3"/>
  </si>
  <si>
    <t>（単位：冊）</t>
    <rPh sb="1" eb="3">
      <t>タンイ</t>
    </rPh>
    <rPh sb="4" eb="5">
      <t>サツ</t>
    </rPh>
    <phoneticPr fontId="3"/>
  </si>
  <si>
    <t>（単位：件，人）</t>
    <rPh sb="1" eb="3">
      <t>タンイ</t>
    </rPh>
    <rPh sb="4" eb="5">
      <t>ケン</t>
    </rPh>
    <rPh sb="6" eb="7">
      <t>ニン</t>
    </rPh>
    <phoneticPr fontId="3"/>
  </si>
  <si>
    <t>（単位：人）</t>
    <rPh sb="1" eb="3">
      <t>タンイ</t>
    </rPh>
    <rPh sb="4" eb="5">
      <t>ニン</t>
    </rPh>
    <phoneticPr fontId="3"/>
  </si>
  <si>
    <t>教員数</t>
    <rPh sb="0" eb="1">
      <t>キョウ</t>
    </rPh>
    <rPh sb="1" eb="3">
      <t>インズウ</t>
    </rPh>
    <phoneticPr fontId="3"/>
  </si>
  <si>
    <t>３．市立図書館の貸出状況</t>
    <rPh sb="2" eb="4">
      <t>シリツ</t>
    </rPh>
    <rPh sb="4" eb="6">
      <t>トショ</t>
    </rPh>
    <rPh sb="6" eb="7">
      <t>カン</t>
    </rPh>
    <rPh sb="8" eb="10">
      <t>カシダシ</t>
    </rPh>
    <rPh sb="10" eb="12">
      <t>ジョウキョウ</t>
    </rPh>
    <phoneticPr fontId="3"/>
  </si>
  <si>
    <t>２．市立図書館蔵書数</t>
    <rPh sb="2" eb="4">
      <t>シリツ</t>
    </rPh>
    <rPh sb="4" eb="6">
      <t>トショ</t>
    </rPh>
    <rPh sb="6" eb="7">
      <t>カン</t>
    </rPh>
    <rPh sb="7" eb="8">
      <t>クラ</t>
    </rPh>
    <rPh sb="8" eb="9">
      <t>ショ</t>
    </rPh>
    <rPh sb="9" eb="10">
      <t>スウ</t>
    </rPh>
    <phoneticPr fontId="3"/>
  </si>
  <si>
    <t>大ホール等</t>
    <rPh sb="0" eb="1">
      <t>ダイ</t>
    </rPh>
    <rPh sb="4" eb="5">
      <t>トウ</t>
    </rPh>
    <phoneticPr fontId="3"/>
  </si>
  <si>
    <t>小ホール等</t>
    <rPh sb="0" eb="1">
      <t>ショウ</t>
    </rPh>
    <rPh sb="4" eb="5">
      <t>トウ</t>
    </rPh>
    <phoneticPr fontId="3"/>
  </si>
  <si>
    <t>５．市民文化会館の利用状況</t>
    <rPh sb="2" eb="4">
      <t>シミン</t>
    </rPh>
    <rPh sb="4" eb="6">
      <t>ブンカ</t>
    </rPh>
    <rPh sb="6" eb="8">
      <t>カイカン</t>
    </rPh>
    <rPh sb="9" eb="11">
      <t>リヨウ</t>
    </rPh>
    <rPh sb="11" eb="13">
      <t>ジョウキョウ</t>
    </rPh>
    <phoneticPr fontId="3"/>
  </si>
  <si>
    <t>資料：市文化芸術振興課</t>
    <rPh sb="0" eb="2">
      <t>シリョウ</t>
    </rPh>
    <rPh sb="3" eb="4">
      <t>シ</t>
    </rPh>
    <rPh sb="4" eb="6">
      <t>ブンカ</t>
    </rPh>
    <rPh sb="6" eb="8">
      <t>ゲイジュツ</t>
    </rPh>
    <rPh sb="8" eb="11">
      <t>シンコウカ</t>
    </rPh>
    <phoneticPr fontId="3"/>
  </si>
  <si>
    <t>幼稚園(幼保連携型）</t>
    <rPh sb="0" eb="3">
      <t>ヨウチエン</t>
    </rPh>
    <rPh sb="4" eb="5">
      <t>ヨウ</t>
    </rPh>
    <rPh sb="5" eb="6">
      <t>タモツ</t>
    </rPh>
    <rPh sb="6" eb="8">
      <t>レンケイ</t>
    </rPh>
    <rPh sb="8" eb="9">
      <t>カタ</t>
    </rPh>
    <phoneticPr fontId="3"/>
  </si>
  <si>
    <t>資料：市生涯学習課</t>
    <rPh sb="0" eb="2">
      <t>シリョウ</t>
    </rPh>
    <rPh sb="3" eb="4">
      <t>シ</t>
    </rPh>
    <rPh sb="4" eb="6">
      <t>ショウガイ</t>
    </rPh>
    <rPh sb="6" eb="8">
      <t>ガクシュウ</t>
    </rPh>
    <rPh sb="8" eb="9">
      <t>カ</t>
    </rPh>
    <phoneticPr fontId="3"/>
  </si>
  <si>
    <t>（単位：園，校，組，人）</t>
    <rPh sb="1" eb="3">
      <t>タンイ</t>
    </rPh>
    <rPh sb="4" eb="5">
      <t>エン</t>
    </rPh>
    <rPh sb="6" eb="7">
      <t>コウ</t>
    </rPh>
    <rPh sb="8" eb="9">
      <t>クミ</t>
    </rPh>
    <rPh sb="10" eb="11">
      <t>ヒト</t>
    </rPh>
    <phoneticPr fontId="3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</si>
  <si>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3"/>
  </si>
  <si>
    <t>　※郷土資料の数字は総数のうちの数字です。</t>
    <rPh sb="2" eb="4">
      <t>キョウド</t>
    </rPh>
    <rPh sb="4" eb="6">
      <t>シリョウ</t>
    </rPh>
    <rPh sb="7" eb="9">
      <t>スウジ</t>
    </rPh>
    <rPh sb="10" eb="12">
      <t>ソウスウ</t>
    </rPh>
    <rPh sb="16" eb="18">
      <t>スウジ</t>
    </rPh>
    <phoneticPr fontId="3"/>
  </si>
  <si>
    <t>６．まちづくり推進センターの使用状況及び講座・教室の開催状況</t>
    <rPh sb="7" eb="9">
      <t>スイシン</t>
    </rPh>
    <rPh sb="14" eb="16">
      <t>シヨウ</t>
    </rPh>
    <rPh sb="16" eb="18">
      <t>ジョウキョウ</t>
    </rPh>
    <rPh sb="18" eb="19">
      <t>オヨ</t>
    </rPh>
    <rPh sb="20" eb="22">
      <t>コウザ</t>
    </rPh>
    <rPh sb="23" eb="25">
      <t>キョウシツ</t>
    </rPh>
    <rPh sb="26" eb="28">
      <t>カイサイ</t>
    </rPh>
    <rPh sb="28" eb="30">
      <t>ジョウキョウ</t>
    </rPh>
    <phoneticPr fontId="3"/>
  </si>
  <si>
    <t>使用状況</t>
    <rPh sb="0" eb="2">
      <t>シヨウ</t>
    </rPh>
    <rPh sb="2" eb="4">
      <t>ジョウキョウ</t>
    </rPh>
    <phoneticPr fontId="3"/>
  </si>
  <si>
    <t>使用人数</t>
    <rPh sb="0" eb="2">
      <t>シヨウ</t>
    </rPh>
    <rPh sb="2" eb="4">
      <t>ニンズウ</t>
    </rPh>
    <phoneticPr fontId="3"/>
  </si>
  <si>
    <t>講座・教室の開催状況</t>
    <rPh sb="0" eb="2">
      <t>コウザ</t>
    </rPh>
    <rPh sb="3" eb="5">
      <t>キョウシツ</t>
    </rPh>
    <rPh sb="6" eb="8">
      <t>カイサイ</t>
    </rPh>
    <rPh sb="8" eb="10">
      <t>ジョウキョウ</t>
    </rPh>
    <phoneticPr fontId="3"/>
  </si>
  <si>
    <t>開催回数</t>
    <rPh sb="0" eb="2">
      <t>カイサイ</t>
    </rPh>
    <rPh sb="2" eb="4">
      <t>カイスウ</t>
    </rPh>
    <phoneticPr fontId="3"/>
  </si>
  <si>
    <t>参加人数</t>
    <rPh sb="0" eb="2">
      <t>サンカ</t>
    </rPh>
    <rPh sb="2" eb="4">
      <t>ニンズウ</t>
    </rPh>
    <phoneticPr fontId="3"/>
  </si>
  <si>
    <t>施設数</t>
    <rPh sb="0" eb="3">
      <t>シセツスウ</t>
    </rPh>
    <phoneticPr fontId="3"/>
  </si>
  <si>
    <t>※使用人数及び参加人数は延べ人数</t>
    <rPh sb="1" eb="3">
      <t>シヨウ</t>
    </rPh>
    <rPh sb="3" eb="5">
      <t>ニンズウ</t>
    </rPh>
    <rPh sb="5" eb="6">
      <t>オヨ</t>
    </rPh>
    <rPh sb="7" eb="9">
      <t>サンカ</t>
    </rPh>
    <rPh sb="9" eb="11">
      <t>ニンズウ</t>
    </rPh>
    <rPh sb="12" eb="13">
      <t>ノ</t>
    </rPh>
    <rPh sb="14" eb="16">
      <t>ニンズウ</t>
    </rPh>
    <phoneticPr fontId="3"/>
  </si>
  <si>
    <t>※使用件数及び使用人数には、講座・教室の開催回数と参加人数を含める</t>
    <rPh sb="1" eb="3">
      <t>シヨウ</t>
    </rPh>
    <rPh sb="3" eb="5">
      <t>ケンスウ</t>
    </rPh>
    <rPh sb="5" eb="6">
      <t>オヨ</t>
    </rPh>
    <rPh sb="7" eb="9">
      <t>シヨウ</t>
    </rPh>
    <rPh sb="9" eb="11">
      <t>ニンズウ</t>
    </rPh>
    <rPh sb="14" eb="16">
      <t>コウザ</t>
    </rPh>
    <rPh sb="17" eb="19">
      <t>キョウシツ</t>
    </rPh>
    <rPh sb="20" eb="22">
      <t>カイサイ</t>
    </rPh>
    <rPh sb="22" eb="24">
      <t>カイスウ</t>
    </rPh>
    <rPh sb="25" eb="27">
      <t>サンカ</t>
    </rPh>
    <rPh sb="27" eb="29">
      <t>ニンズウ</t>
    </rPh>
    <rPh sb="30" eb="31">
      <t>フク</t>
    </rPh>
    <phoneticPr fontId="3"/>
  </si>
  <si>
    <t>平成28年度</t>
    <rPh sb="0" eb="2">
      <t>ヘイセイ</t>
    </rPh>
    <rPh sb="5" eb="6">
      <t>ド</t>
    </rPh>
    <phoneticPr fontId="3"/>
  </si>
  <si>
    <t>総数</t>
    <rPh sb="0" eb="2">
      <t>ソウスウ</t>
    </rPh>
    <phoneticPr fontId="3"/>
  </si>
  <si>
    <t>総記</t>
    <rPh sb="0" eb="2">
      <t>ソウキ</t>
    </rPh>
    <phoneticPr fontId="3"/>
  </si>
  <si>
    <t>哲学</t>
    <rPh sb="0" eb="2">
      <t>テツガク</t>
    </rPh>
    <phoneticPr fontId="3"/>
  </si>
  <si>
    <t>産業</t>
    <rPh sb="0" eb="2">
      <t>サンギョウ</t>
    </rPh>
    <phoneticPr fontId="3"/>
  </si>
  <si>
    <t>芸術</t>
    <rPh sb="0" eb="2">
      <t>ゲイジュツ</t>
    </rPh>
    <phoneticPr fontId="3"/>
  </si>
  <si>
    <t>文学</t>
    <rPh sb="0" eb="2">
      <t>ブンガク</t>
    </rPh>
    <phoneticPr fontId="3"/>
  </si>
  <si>
    <t>児童</t>
    <rPh sb="0" eb="2">
      <t>ジドウ</t>
    </rPh>
    <phoneticPr fontId="3"/>
  </si>
  <si>
    <t>AV資料</t>
    <rPh sb="2" eb="4">
      <t>シリョウ</t>
    </rPh>
    <phoneticPr fontId="3"/>
  </si>
  <si>
    <t>雑誌</t>
    <rPh sb="0" eb="2">
      <t>ザッシ</t>
    </rPh>
    <phoneticPr fontId="3"/>
  </si>
  <si>
    <t>総数</t>
    <rPh sb="0" eb="2">
      <t>ソウスウ</t>
    </rPh>
    <phoneticPr fontId="3"/>
  </si>
  <si>
    <t>総記</t>
    <rPh sb="0" eb="2">
      <t>ソウキ</t>
    </rPh>
    <phoneticPr fontId="3"/>
  </si>
  <si>
    <t>哲学</t>
    <rPh sb="0" eb="2">
      <t>テツガク</t>
    </rPh>
    <phoneticPr fontId="3"/>
  </si>
  <si>
    <t>社会科学</t>
    <rPh sb="0" eb="2">
      <t>シャカイ</t>
    </rPh>
    <rPh sb="2" eb="4">
      <t>カガク</t>
    </rPh>
    <phoneticPr fontId="3"/>
  </si>
  <si>
    <t>自然科学</t>
    <rPh sb="0" eb="2">
      <t>シゼン</t>
    </rPh>
    <rPh sb="2" eb="4">
      <t>カガク</t>
    </rPh>
    <phoneticPr fontId="3"/>
  </si>
  <si>
    <t>雑誌</t>
    <rPh sb="0" eb="2">
      <t>ザッシ</t>
    </rPh>
    <phoneticPr fontId="3"/>
  </si>
  <si>
    <t>郷土資料</t>
    <rPh sb="0" eb="2">
      <t>キョウド</t>
    </rPh>
    <rPh sb="2" eb="4">
      <t>シリョウ</t>
    </rPh>
    <phoneticPr fontId="3"/>
  </si>
  <si>
    <t>区分</t>
    <rPh sb="0" eb="2">
      <t>クブン</t>
    </rPh>
    <phoneticPr fontId="3"/>
  </si>
  <si>
    <t>年度</t>
    <rPh sb="0" eb="2">
      <t>ネンド</t>
    </rPh>
    <phoneticPr fontId="3"/>
  </si>
  <si>
    <t>（単位：ヵ所，件，回，人）</t>
    <rPh sb="1" eb="3">
      <t>タンイ</t>
    </rPh>
    <rPh sb="5" eb="6">
      <t>ショ</t>
    </rPh>
    <rPh sb="7" eb="8">
      <t>ケン</t>
    </rPh>
    <rPh sb="9" eb="10">
      <t>カイ</t>
    </rPh>
    <rPh sb="11" eb="12">
      <t>ニン</t>
    </rPh>
    <phoneticPr fontId="3"/>
  </si>
  <si>
    <t>平成29年度</t>
    <rPh sb="0" eb="2">
      <t>ヘイセイ</t>
    </rPh>
    <rPh sb="4" eb="6">
      <t>ネンド</t>
    </rPh>
    <phoneticPr fontId="3"/>
  </si>
  <si>
    <t>平成29年度</t>
    <rPh sb="0" eb="2">
      <t>ヘイセイ</t>
    </rPh>
    <rPh sb="5" eb="6">
      <t>ド</t>
    </rPh>
    <phoneticPr fontId="3"/>
  </si>
  <si>
    <t>歴史</t>
    <rPh sb="0" eb="2">
      <t>レキシ</t>
    </rPh>
    <phoneticPr fontId="3"/>
  </si>
  <si>
    <t>技術</t>
    <rPh sb="0" eb="2">
      <t>ギジュツ</t>
    </rPh>
    <phoneticPr fontId="3"/>
  </si>
  <si>
    <t>言語</t>
    <rPh sb="0" eb="2">
      <t>ゲンゴ</t>
    </rPh>
    <phoneticPr fontId="3"/>
  </si>
  <si>
    <t>平成30年度</t>
    <rPh sb="0" eb="2">
      <t>ヘイセイ</t>
    </rPh>
    <rPh sb="4" eb="6">
      <t>ネンド</t>
    </rPh>
    <phoneticPr fontId="3"/>
  </si>
  <si>
    <t>平成30年度</t>
    <rPh sb="0" eb="2">
      <t>ヘイセイ</t>
    </rPh>
    <rPh sb="5" eb="6">
      <t>ド</t>
    </rPh>
    <phoneticPr fontId="3"/>
  </si>
  <si>
    <t>令和元年度</t>
    <rPh sb="0" eb="5">
      <t>レイワガンネンド</t>
    </rPh>
    <phoneticPr fontId="3"/>
  </si>
  <si>
    <t>令和元年度</t>
    <rPh sb="0" eb="3">
      <t>レイワガン</t>
    </rPh>
    <rPh sb="3" eb="5">
      <t>ネンド</t>
    </rPh>
    <phoneticPr fontId="3"/>
  </si>
  <si>
    <t>令和元年度</t>
    <rPh sb="0" eb="3">
      <t>レイワガン</t>
    </rPh>
    <rPh sb="3" eb="5">
      <t>ネンド</t>
    </rPh>
    <rPh sb="4" eb="5">
      <t>ド</t>
    </rPh>
    <phoneticPr fontId="3"/>
  </si>
  <si>
    <t>令和2年度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</si>
  <si>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</si>
  <si>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令和3年度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</si>
  <si>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</si>
  <si>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</si>
  <si>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令和4年度</t>
    <rPh sb="0" eb="2">
      <t>レイワ</t>
    </rPh>
    <rPh sb="3" eb="5">
      <t>ネンド</t>
    </rPh>
    <phoneticPr fontId="3"/>
  </si>
  <si>
    <t>４．スポーツ施設の利用者数</t>
    <rPh sb="6" eb="8">
      <t>シセツ</t>
    </rPh>
    <rPh sb="9" eb="11">
      <t>リヨウ</t>
    </rPh>
    <rPh sb="11" eb="12">
      <t>シャ</t>
    </rPh>
    <rPh sb="12" eb="13">
      <t>スウ</t>
    </rPh>
    <phoneticPr fontId="3"/>
  </si>
  <si>
    <t>市民球場</t>
  </si>
  <si>
    <t>市民庭球場</t>
  </si>
  <si>
    <t>市民公園庭球場</t>
  </si>
  <si>
    <t>市民体育館</t>
  </si>
  <si>
    <t>陸上競技場</t>
  </si>
  <si>
    <t>市民体育センター</t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</si>
  <si>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</si>
  <si>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令和5年度</t>
    <rPh sb="0" eb="2">
      <t>レイワ</t>
    </rPh>
    <rPh sb="3" eb="5">
      <t>ネンド</t>
    </rPh>
    <phoneticPr fontId="3"/>
  </si>
  <si>
    <t>資料：市スポーツ振興課</t>
    <rPh sb="0" eb="2">
      <t>シリョウ</t>
    </rPh>
    <rPh sb="3" eb="4">
      <t>シ</t>
    </rPh>
    <rPh sb="8" eb="10">
      <t>シンコウ</t>
    </rPh>
    <rPh sb="10" eb="11">
      <t>カ</t>
    </rPh>
    <phoneticPr fontId="3"/>
  </si>
  <si>
    <t>資料：市市民協働課</t>
    <rPh sb="0" eb="2">
      <t>シリョウ</t>
    </rPh>
    <rPh sb="3" eb="4">
      <t>シ</t>
    </rPh>
    <rPh sb="4" eb="6">
      <t>シミン</t>
    </rPh>
    <rPh sb="6" eb="8">
      <t>キョウドウ</t>
    </rPh>
    <rPh sb="8" eb="9">
      <t>カ</t>
    </rPh>
    <phoneticPr fontId="3"/>
  </si>
  <si>
    <t>令和7年度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</si>
  <si>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5">
      <t>ネンド</t>
    </rPh>
    <phoneticPr fontId="3"/>
  </si>
  <si>
    <t>令和6年度</t>
    <rPh sb="0" eb="2">
      <t>レイワ</t>
    </rPh>
    <rPh sb="3" eb="5">
      <t>ネンド</t>
    </rPh>
    <phoneticPr fontId="3"/>
  </si>
  <si>
    <t>（単位：回，件，人）</t>
    <rPh sb="1" eb="3">
      <t>タンイ</t>
    </rPh>
    <rPh sb="6" eb="7">
      <t>ケン</t>
    </rPh>
    <rPh sb="8" eb="9">
      <t>ニン</t>
    </rPh>
    <phoneticPr fontId="3"/>
  </si>
  <si>
    <t>主催講座の開催状況</t>
    <rPh sb="0" eb="4">
      <t>シュサイコウザ</t>
    </rPh>
    <rPh sb="5" eb="9">
      <t>カイサイジョウキョウ</t>
    </rPh>
    <phoneticPr fontId="3"/>
  </si>
  <si>
    <t>団体利用状況</t>
    <rPh sb="0" eb="6">
      <t>ダンタイリヨウジョウキョウ</t>
    </rPh>
    <phoneticPr fontId="3"/>
  </si>
  <si>
    <t>７．生涯学習センターの利用者数</t>
    <rPh sb="2" eb="4">
      <t>ショウガイ</t>
    </rPh>
    <rPh sb="4" eb="6">
      <t>ガクシュウ</t>
    </rPh>
    <rPh sb="11" eb="13">
      <t>リヨウ</t>
    </rPh>
    <rPh sb="13" eb="14">
      <t>シャ</t>
    </rPh>
    <rPh sb="14" eb="15">
      <t>スウ</t>
    </rPh>
    <phoneticPr fontId="3"/>
  </si>
  <si>
    <t>※参加人数及び利用人数は延べ人数</t>
    <rPh sb="1" eb="5">
      <t>サンカニンズウ</t>
    </rPh>
    <rPh sb="5" eb="6">
      <t>オヨ</t>
    </rPh>
    <rPh sb="7" eb="11">
      <t>リヨウニンズウ</t>
    </rPh>
    <rPh sb="12" eb="13">
      <t>ノ</t>
    </rPh>
    <rPh sb="14" eb="16">
      <t>ニンズウ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</si>
</sst>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\(#,##0\)"/>
    <numFmt numFmtId="181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>
      <alignment vertical="center"/>
    </xf>
    <xf numFmtId="0" fontId="0" fillId="0" borderId="0" xfId="0" applyAlignment="1">
      <alignment horizontal="right"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4" xfId="1" applyNumberFormat="1" applyFont="1" applyFill="1" applyBorder="1">
      <alignment vertical="center"/>
    </xf>
    <xf numFmtId="176" fontId="1" fillId="0" borderId="2" xfId="1" applyNumberFormat="1" applyFont="1" applyFill="1" applyBorder="1">
      <alignment vertical="center"/>
    </xf>
    <xf numFmtId="176" fontId="2" fillId="0" borderId="4" xfId="1" applyNumberFormat="1" applyFont="1" applyFill="1" applyBorder="1">
      <alignment vertical="center"/>
    </xf>
    <xf numFmtId="176" fontId="0" fillId="0" borderId="4" xfId="1" applyNumberFormat="1" applyFont="1" applyFill="1" applyBorder="1">
      <alignment vertical="center"/>
    </xf>
    <xf numFmtId="177" fontId="2" fillId="0" borderId="4" xfId="1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38" fontId="1" fillId="2" borderId="1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2" xfId="0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38" fontId="7" fillId="0" borderId="3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/>
    </xf>
    <xf numFmtId="176" fontId="1" fillId="0" borderId="3" xfId="1" applyNumberFormat="1" applyFont="1" applyFill="1" applyBorder="1">
      <alignment vertical="center"/>
    </xf>
    <xf numFmtId="176" fontId="1" fillId="0" borderId="3" xfId="1" applyNumberFormat="1" applyFont="1" applyFill="1" applyBorder="1" applyAlignment="1">
      <alignment horizontal="right" vertical="center"/>
    </xf>
    <xf numFmtId="38" fontId="1" fillId="0" borderId="4" xfId="1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right" vertical="center"/>
    </xf>
    <xf numFmtId="38" fontId="1" fillId="0" borderId="2" xfId="1" applyFont="1" applyFill="1" applyBorder="1" applyAlignment="1">
      <alignment vertical="center"/>
    </xf>
    <xf numFmtId="176" fontId="1" fillId="0" borderId="2" xfId="1" applyNumberFormat="1" applyFont="1" applyFill="1" applyBorder="1" applyAlignment="1">
      <alignment horizontal="right" vertical="center"/>
    </xf>
    <xf numFmtId="38" fontId="6" fillId="0" borderId="0" xfId="0" applyNumberFormat="1" applyFont="1">
      <alignment vertical="center"/>
    </xf>
    <xf numFmtId="177" fontId="0" fillId="0" borderId="4" xfId="1" applyNumberFormat="1" applyFont="1" applyFill="1" applyBorder="1">
      <alignment vertical="center"/>
    </xf>
    <xf numFmtId="38" fontId="0" fillId="0" borderId="0" xfId="1" applyFont="1" applyAlignment="1">
      <alignment horizontal="right" vertical="center"/>
    </xf>
    <xf numFmtId="38" fontId="7" fillId="0" borderId="4" xfId="1" applyFont="1" applyFill="1" applyBorder="1" applyAlignment="1">
      <alignment vertical="center" shrinkToFit="1"/>
    </xf>
    <xf numFmtId="176" fontId="7" fillId="0" borderId="3" xfId="1" applyNumberFormat="1" applyFont="1" applyFill="1" applyBorder="1">
      <alignment vertical="center"/>
    </xf>
    <xf numFmtId="176" fontId="7" fillId="0" borderId="4" xfId="1" applyNumberFormat="1" applyFont="1" applyFill="1" applyBorder="1">
      <alignment vertical="center"/>
    </xf>
    <xf numFmtId="38" fontId="1" fillId="0" borderId="4" xfId="1" applyFont="1" applyFill="1" applyBorder="1" applyAlignment="1">
      <alignment vertical="center" shrinkToFit="1"/>
    </xf>
    <xf numFmtId="38" fontId="0" fillId="0" borderId="1" xfId="1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>
      <alignment vertical="center"/>
    </xf>
    <xf numFmtId="0" fontId="0" fillId="0" borderId="4" xfId="0" applyFont="1" applyBorder="1" applyAlignment="1">
      <alignment horizontal="center" vertical="center"/>
    </xf>
    <xf numFmtId="176" fontId="0" fillId="0" borderId="4" xfId="0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181" fontId="7" fillId="0" borderId="2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38" fontId="7" fillId="0" borderId="2" xfId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178" fontId="7" fillId="0" borderId="2" xfId="1" applyNumberFormat="1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181" fontId="0" fillId="0" borderId="4" xfId="0" applyNumberFormat="1" applyFont="1" applyFill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178" fontId="0" fillId="0" borderId="4" xfId="1" applyNumberFormat="1" applyFont="1" applyFill="1" applyBorder="1">
      <alignment vertical="center"/>
    </xf>
    <xf numFmtId="176" fontId="7" fillId="0" borderId="2" xfId="1" applyNumberFormat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2" xfId="1" applyNumberFormat="1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181" fontId="0" fillId="0" borderId="4" xfId="0" applyNumberFormat="1" applyFont="1" applyBorder="1" applyAlignment="1">
      <alignment vertical="center"/>
    </xf>
    <xf numFmtId="38" fontId="0" fillId="0" borderId="4" xfId="1" applyFont="1" applyFill="1" applyBorder="1">
      <alignment vertical="center"/>
    </xf>
    <xf numFmtId="38" fontId="7" fillId="0" borderId="2" xfId="1" applyFont="1" applyFill="1" applyBorder="1" applyAlignment="1">
      <alignment vertical="center"/>
    </xf>
    <xf numFmtId="176" fontId="7" fillId="0" borderId="4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4" xfId="1" applyNumberFormat="1" applyFont="1" applyFill="1" applyBorder="1">
      <alignment vertical="center"/>
    </xf>
    <xf numFmtId="178" fontId="1" fillId="0" borderId="4" xfId="1" applyNumberFormat="1" applyFont="1" applyFill="1" applyBorder="1">
      <alignment vertical="center"/>
    </xf>
    <xf numFmtId="176" fontId="7" fillId="0" borderId="2" xfId="1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 shrinkToFit="1"/>
    </xf>
    <xf numFmtId="3" fontId="0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>
      <alignment vertical="center"/>
    </xf>
    <xf numFmtId="3" fontId="0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4" xfId="1" applyNumberFormat="1" applyFont="1" applyFill="1" applyBorder="1">
      <alignment vertical="center"/>
    </xf>
    <xf numFmtId="178" fontId="8" fillId="0" borderId="4" xfId="1" applyNumberFormat="1" applyFont="1" applyFill="1" applyBorder="1">
      <alignment vertical="center"/>
    </xf>
    <xf numFmtId="0" fontId="8" fillId="0" borderId="0" xfId="0" applyFont="1">
      <alignment vertical="center"/>
    </xf>
    <xf numFmtId="38" fontId="7" fillId="0" borderId="0" xfId="1" applyFont="1" applyFill="1" applyBorder="1">
      <alignment vertical="center"/>
    </xf>
    <xf numFmtId="0" fontId="7" fillId="0" borderId="0" xfId="0" applyFont="1" applyBorder="1" applyAlignment="1">
      <alignment horizontal="left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1" fillId="0" borderId="4" xfId="1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CCECFF"/>
      <color rgb="FFF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057" name="Line 2">
          <a:extLst>
            <a:ext uri="{FF2B5EF4-FFF2-40B4-BE49-F238E27FC236}">
              <a16:creationId xmlns:a16="http://schemas.microsoft.com/office/drawing/2014/main" id="{00000000-0008-0000-0200-00000908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10001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089" name="Line 1">
          <a:extLst>
            <a:ext uri="{FF2B5EF4-FFF2-40B4-BE49-F238E27FC236}">
              <a16:creationId xmlns:a16="http://schemas.microsoft.com/office/drawing/2014/main" id="{00000000-0008-0000-0300-0000110C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10001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971550</xdr:colOff>
      <xdr:row>15</xdr:row>
      <xdr:rowOff>19050</xdr:rowOff>
    </xdr:from>
    <xdr:to>
      <xdr:col>2</xdr:col>
      <xdr:colOff>46990</xdr:colOff>
      <xdr:row>16</xdr:row>
      <xdr:rowOff>54610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00000000-0008-0000-0300-0000120C0000}"/>
            </a:ext>
          </a:extLst>
        </xdr:cNvPr>
        <xdr:cNvSpPr txBox="1">
          <a:spLocks noChangeArrowheads="1"/>
        </xdr:cNvSpPr>
      </xdr:nvSpPr>
      <xdr:spPr bwMode="auto">
        <a:xfrm>
          <a:off x="1400175" y="37909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5129" name="Line 1">
          <a:extLst>
            <a:ext uri="{FF2B5EF4-FFF2-40B4-BE49-F238E27FC236}">
              <a16:creationId xmlns:a16="http://schemas.microsoft.com/office/drawing/2014/main" id="{00000000-0008-0000-0600-00000914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8096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428625" y="342900"/>
          <a:ext cx="8096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8F97261-7350-4683-9A6A-5566BF72A9C7}"/>
            </a:ext>
          </a:extLst>
        </xdr:cNvPr>
        <xdr:cNvSpPr>
          <a:spLocks noChangeShapeType="1"/>
        </xdr:cNvSpPr>
      </xdr:nvSpPr>
      <xdr:spPr bwMode="auto">
        <a:xfrm>
          <a:off x="285750" y="323850"/>
          <a:ext cx="9048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"/>
  <sheetViews>
    <sheetView tabSelected="1" zoomScale="90" zoomScaleNormal="90" workbookViewId="0">
      <selection activeCell="D34" sqref="D34"/>
    </sheetView>
  </sheetViews>
  <sheetFormatPr defaultColWidth="9" defaultRowHeight="13" x14ac:dyDescent="0.2"/>
  <cols>
    <col min="1" max="1" width="4.08984375" style="2" customWidth="1"/>
    <col min="2" max="2" width="10.6328125" style="2" customWidth="1"/>
    <col min="3" max="3" width="19" style="2" bestFit="1" customWidth="1"/>
    <col min="4" max="7" width="11.6328125" style="2" customWidth="1"/>
    <col min="8" max="16384" width="9" style="2"/>
  </cols>
  <sheetData>
    <row r="1" spans="2:7" s="4" customFormat="1" x14ac:dyDescent="0.2">
      <c r="B1" s="6" t="s">
        <v>12</v>
      </c>
    </row>
    <row r="2" spans="2:7" s="4" customFormat="1" x14ac:dyDescent="0.2">
      <c r="G2" s="38" t="s">
        <v>30</v>
      </c>
    </row>
    <row r="3" spans="2:7" s="3" customFormat="1" x14ac:dyDescent="0.2">
      <c r="B3" s="21" t="s">
        <v>13</v>
      </c>
      <c r="C3" s="21" t="s">
        <v>14</v>
      </c>
      <c r="D3" s="21" t="s">
        <v>15</v>
      </c>
      <c r="E3" s="21" t="s">
        <v>16</v>
      </c>
      <c r="F3" s="21" t="s">
        <v>10</v>
      </c>
      <c r="G3" s="21" t="s">
        <v>21</v>
      </c>
    </row>
    <row r="4" spans="2:7" s="13" customFormat="1" x14ac:dyDescent="0.2">
      <c r="B4" s="91" t="s">
        <v>73</v>
      </c>
      <c r="C4" s="29" t="s">
        <v>11</v>
      </c>
      <c r="D4" s="30">
        <v>5</v>
      </c>
      <c r="E4" s="30">
        <v>32</v>
      </c>
      <c r="F4" s="30">
        <v>685</v>
      </c>
      <c r="G4" s="31">
        <v>55</v>
      </c>
    </row>
    <row r="5" spans="2:7" s="13" customFormat="1" x14ac:dyDescent="0.2">
      <c r="B5" s="92"/>
      <c r="C5" s="32" t="s">
        <v>28</v>
      </c>
      <c r="D5" s="15">
        <v>3</v>
      </c>
      <c r="E5" s="15">
        <v>14</v>
      </c>
      <c r="F5" s="15">
        <v>420</v>
      </c>
      <c r="G5" s="33">
        <v>50</v>
      </c>
    </row>
    <row r="6" spans="2:7" s="13" customFormat="1" x14ac:dyDescent="0.2">
      <c r="B6" s="92"/>
      <c r="C6" s="32" t="s">
        <v>2</v>
      </c>
      <c r="D6" s="15">
        <v>8</v>
      </c>
      <c r="E6" s="15">
        <v>237</v>
      </c>
      <c r="F6" s="15">
        <v>4673</v>
      </c>
      <c r="G6" s="33">
        <v>332</v>
      </c>
    </row>
    <row r="7" spans="2:7" s="13" customFormat="1" x14ac:dyDescent="0.2">
      <c r="B7" s="92"/>
      <c r="C7" s="32" t="s">
        <v>3</v>
      </c>
      <c r="D7" s="15">
        <v>5</v>
      </c>
      <c r="E7" s="15">
        <v>95</v>
      </c>
      <c r="F7" s="15">
        <v>2504</v>
      </c>
      <c r="G7" s="33">
        <v>185</v>
      </c>
    </row>
    <row r="8" spans="2:7" s="13" customFormat="1" x14ac:dyDescent="0.2">
      <c r="B8" s="93"/>
      <c r="C8" s="34" t="s">
        <v>17</v>
      </c>
      <c r="D8" s="16">
        <v>3</v>
      </c>
      <c r="E8" s="16">
        <v>60</v>
      </c>
      <c r="F8" s="16">
        <v>1896</v>
      </c>
      <c r="G8" s="35">
        <v>171</v>
      </c>
    </row>
    <row r="9" spans="2:7" s="13" customFormat="1" x14ac:dyDescent="0.2">
      <c r="B9" s="91" t="s">
        <v>75</v>
      </c>
      <c r="C9" s="29" t="s">
        <v>11</v>
      </c>
      <c r="D9" s="30">
        <v>5</v>
      </c>
      <c r="E9" s="30">
        <v>31</v>
      </c>
      <c r="F9" s="30">
        <v>633</v>
      </c>
      <c r="G9" s="31">
        <v>45</v>
      </c>
    </row>
    <row r="10" spans="2:7" s="13" customFormat="1" x14ac:dyDescent="0.2">
      <c r="B10" s="92"/>
      <c r="C10" s="42" t="s">
        <v>28</v>
      </c>
      <c r="D10" s="15">
        <v>3</v>
      </c>
      <c r="E10" s="15">
        <v>15</v>
      </c>
      <c r="F10" s="15">
        <v>418</v>
      </c>
      <c r="G10" s="33">
        <v>47</v>
      </c>
    </row>
    <row r="11" spans="2:7" s="13" customFormat="1" x14ac:dyDescent="0.2">
      <c r="B11" s="92"/>
      <c r="C11" s="32" t="s">
        <v>2</v>
      </c>
      <c r="D11" s="15">
        <v>8</v>
      </c>
      <c r="E11" s="15">
        <v>233</v>
      </c>
      <c r="F11" s="15">
        <v>4536</v>
      </c>
      <c r="G11" s="33">
        <v>322</v>
      </c>
    </row>
    <row r="12" spans="2:7" s="13" customFormat="1" x14ac:dyDescent="0.2">
      <c r="B12" s="92"/>
      <c r="C12" s="32" t="s">
        <v>3</v>
      </c>
      <c r="D12" s="15">
        <v>5</v>
      </c>
      <c r="E12" s="15">
        <v>98</v>
      </c>
      <c r="F12" s="15">
        <v>2511</v>
      </c>
      <c r="G12" s="33">
        <v>181</v>
      </c>
    </row>
    <row r="13" spans="2:7" s="13" customFormat="1" x14ac:dyDescent="0.2">
      <c r="B13" s="93"/>
      <c r="C13" s="34" t="s">
        <v>17</v>
      </c>
      <c r="D13" s="16">
        <v>3</v>
      </c>
      <c r="E13" s="16">
        <v>56</v>
      </c>
      <c r="F13" s="16">
        <v>1886</v>
      </c>
      <c r="G13" s="35">
        <v>172</v>
      </c>
    </row>
    <row r="14" spans="2:7" s="13" customFormat="1" x14ac:dyDescent="0.2">
      <c r="B14" s="91" t="s">
        <v>76</v>
      </c>
      <c r="C14" s="29" t="s">
        <v>11</v>
      </c>
      <c r="D14" s="30">
        <v>5</v>
      </c>
      <c r="E14" s="30">
        <v>31</v>
      </c>
      <c r="F14" s="30">
        <v>625</v>
      </c>
      <c r="G14" s="31">
        <v>48</v>
      </c>
    </row>
    <row r="15" spans="2:7" s="13" customFormat="1" x14ac:dyDescent="0.2">
      <c r="B15" s="92"/>
      <c r="C15" s="42" t="s">
        <v>28</v>
      </c>
      <c r="D15" s="15">
        <v>3</v>
      </c>
      <c r="E15" s="15">
        <v>15</v>
      </c>
      <c r="F15" s="15">
        <v>430</v>
      </c>
      <c r="G15" s="33">
        <v>53</v>
      </c>
    </row>
    <row r="16" spans="2:7" s="13" customFormat="1" x14ac:dyDescent="0.2">
      <c r="B16" s="92"/>
      <c r="C16" s="32" t="s">
        <v>2</v>
      </c>
      <c r="D16" s="15">
        <v>8</v>
      </c>
      <c r="E16" s="15">
        <v>229</v>
      </c>
      <c r="F16" s="15">
        <v>4440</v>
      </c>
      <c r="G16" s="33">
        <v>321</v>
      </c>
    </row>
    <row r="17" spans="2:14" s="13" customFormat="1" x14ac:dyDescent="0.2">
      <c r="B17" s="92"/>
      <c r="C17" s="32" t="s">
        <v>3</v>
      </c>
      <c r="D17" s="15">
        <v>5</v>
      </c>
      <c r="E17" s="15">
        <v>94</v>
      </c>
      <c r="F17" s="15">
        <v>2431</v>
      </c>
      <c r="G17" s="33">
        <v>186</v>
      </c>
    </row>
    <row r="18" spans="2:14" s="13" customFormat="1" x14ac:dyDescent="0.2">
      <c r="B18" s="93"/>
      <c r="C18" s="34" t="s">
        <v>17</v>
      </c>
      <c r="D18" s="16">
        <v>3</v>
      </c>
      <c r="E18" s="16">
        <v>57</v>
      </c>
      <c r="F18" s="16">
        <v>1885</v>
      </c>
      <c r="G18" s="35">
        <v>169</v>
      </c>
    </row>
    <row r="19" spans="2:14" s="4" customFormat="1" x14ac:dyDescent="0.2">
      <c r="B19" s="91" t="s">
        <v>85</v>
      </c>
      <c r="C19" s="29" t="s">
        <v>11</v>
      </c>
      <c r="D19" s="30">
        <v>5</v>
      </c>
      <c r="E19" s="30">
        <v>30</v>
      </c>
      <c r="F19" s="30">
        <v>542</v>
      </c>
      <c r="G19" s="31">
        <v>49</v>
      </c>
    </row>
    <row r="20" spans="2:14" s="4" customFormat="1" x14ac:dyDescent="0.2">
      <c r="B20" s="92"/>
      <c r="C20" s="42" t="s">
        <v>28</v>
      </c>
      <c r="D20" s="15">
        <v>3</v>
      </c>
      <c r="E20" s="15">
        <v>15</v>
      </c>
      <c r="F20" s="15">
        <v>411</v>
      </c>
      <c r="G20" s="33">
        <v>54</v>
      </c>
    </row>
    <row r="21" spans="2:14" x14ac:dyDescent="0.2">
      <c r="B21" s="92"/>
      <c r="C21" s="32" t="s">
        <v>2</v>
      </c>
      <c r="D21" s="15">
        <v>8</v>
      </c>
      <c r="E21" s="15">
        <v>227</v>
      </c>
      <c r="F21" s="15">
        <v>4323</v>
      </c>
      <c r="G21" s="33">
        <v>320</v>
      </c>
      <c r="N21" s="4"/>
    </row>
    <row r="22" spans="2:14" x14ac:dyDescent="0.2">
      <c r="B22" s="92"/>
      <c r="C22" s="32" t="s">
        <v>3</v>
      </c>
      <c r="D22" s="15">
        <v>5</v>
      </c>
      <c r="E22" s="15">
        <v>97</v>
      </c>
      <c r="F22" s="15">
        <v>2427</v>
      </c>
      <c r="G22" s="33">
        <v>187</v>
      </c>
      <c r="N22" s="4"/>
    </row>
    <row r="23" spans="2:14" x14ac:dyDescent="0.2">
      <c r="B23" s="93"/>
      <c r="C23" s="34" t="s">
        <v>17</v>
      </c>
      <c r="D23" s="16">
        <v>3</v>
      </c>
      <c r="E23" s="16">
        <v>58</v>
      </c>
      <c r="F23" s="16">
        <v>1873</v>
      </c>
      <c r="G23" s="35">
        <v>172</v>
      </c>
      <c r="N23" s="4"/>
    </row>
    <row r="24" spans="2:14" s="4" customFormat="1" x14ac:dyDescent="0.2">
      <c r="B24" s="88" t="s">
        <v>89</v>
      </c>
      <c r="C24" s="27" t="s">
        <v>11</v>
      </c>
      <c r="D24" s="40">
        <v>5</v>
      </c>
      <c r="E24" s="40">
        <v>29</v>
      </c>
      <c r="F24" s="40">
        <v>505</v>
      </c>
      <c r="G24" s="67">
        <v>52</v>
      </c>
    </row>
    <row r="25" spans="2:14" s="4" customFormat="1" x14ac:dyDescent="0.2">
      <c r="B25" s="89"/>
      <c r="C25" s="39" t="s">
        <v>28</v>
      </c>
      <c r="D25" s="41">
        <v>3</v>
      </c>
      <c r="E25" s="41">
        <v>16</v>
      </c>
      <c r="F25" s="41">
        <v>403</v>
      </c>
      <c r="G25" s="66">
        <v>54</v>
      </c>
    </row>
    <row r="26" spans="2:14" x14ac:dyDescent="0.2">
      <c r="B26" s="89"/>
      <c r="C26" s="28" t="s">
        <v>2</v>
      </c>
      <c r="D26" s="41">
        <v>8</v>
      </c>
      <c r="E26" s="41">
        <v>231</v>
      </c>
      <c r="F26" s="41">
        <v>4195</v>
      </c>
      <c r="G26" s="66">
        <v>324</v>
      </c>
      <c r="N26" s="4"/>
    </row>
    <row r="27" spans="2:14" x14ac:dyDescent="0.2">
      <c r="B27" s="89"/>
      <c r="C27" s="28" t="s">
        <v>3</v>
      </c>
      <c r="D27" s="41">
        <v>5</v>
      </c>
      <c r="E27" s="41">
        <v>97</v>
      </c>
      <c r="F27" s="41">
        <v>2356</v>
      </c>
      <c r="G27" s="66">
        <v>183</v>
      </c>
      <c r="N27" s="4"/>
    </row>
    <row r="28" spans="2:14" x14ac:dyDescent="0.2">
      <c r="B28" s="90"/>
      <c r="C28" s="65" t="s">
        <v>17</v>
      </c>
      <c r="D28" s="59">
        <v>3</v>
      </c>
      <c r="E28" s="59">
        <v>62</v>
      </c>
      <c r="F28" s="59">
        <v>1869</v>
      </c>
      <c r="G28" s="72">
        <v>172</v>
      </c>
      <c r="N28" s="4"/>
    </row>
    <row r="29" spans="2:14" x14ac:dyDescent="0.2">
      <c r="B29" s="4"/>
      <c r="C29" s="4"/>
      <c r="D29" s="4"/>
      <c r="E29" s="4"/>
      <c r="F29" s="4"/>
      <c r="G29" s="38" t="s">
        <v>31</v>
      </c>
    </row>
  </sheetData>
  <mergeCells count="5">
    <mergeCell ref="B24:B28"/>
    <mergeCell ref="B19:B23"/>
    <mergeCell ref="B4:B8"/>
    <mergeCell ref="B9:B13"/>
    <mergeCell ref="B14:B18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4"/>
  <sheetViews>
    <sheetView zoomScaleNormal="100" workbookViewId="0">
      <selection activeCell="F38" sqref="F38"/>
    </sheetView>
  </sheetViews>
  <sheetFormatPr defaultRowHeight="13" x14ac:dyDescent="0.2"/>
  <cols>
    <col min="1" max="1" width="4.08984375" customWidth="1"/>
    <col min="2" max="2" width="13.08984375" customWidth="1"/>
    <col min="3" max="17" width="8.6328125" customWidth="1"/>
  </cols>
  <sheetData>
    <row r="1" spans="2:17" x14ac:dyDescent="0.2">
      <c r="B1" s="7" t="s">
        <v>23</v>
      </c>
    </row>
    <row r="2" spans="2:17" x14ac:dyDescent="0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">
        <v>18</v>
      </c>
    </row>
    <row r="3" spans="2:17" x14ac:dyDescent="0.2">
      <c r="B3" s="22" t="s">
        <v>4</v>
      </c>
      <c r="C3" s="96" t="s">
        <v>43</v>
      </c>
      <c r="D3" s="96" t="s">
        <v>44</v>
      </c>
      <c r="E3" s="96" t="s">
        <v>45</v>
      </c>
      <c r="F3" s="96" t="s">
        <v>64</v>
      </c>
      <c r="G3" s="96" t="s">
        <v>5</v>
      </c>
      <c r="H3" s="94" t="s">
        <v>6</v>
      </c>
      <c r="I3" s="94" t="s">
        <v>65</v>
      </c>
      <c r="J3" s="94" t="s">
        <v>46</v>
      </c>
      <c r="K3" s="94" t="s">
        <v>47</v>
      </c>
      <c r="L3" s="94" t="s">
        <v>66</v>
      </c>
      <c r="M3" s="94" t="s">
        <v>48</v>
      </c>
      <c r="N3" s="94" t="s">
        <v>49</v>
      </c>
      <c r="O3" s="94" t="s">
        <v>50</v>
      </c>
      <c r="P3" s="94" t="s">
        <v>51</v>
      </c>
      <c r="Q3" s="94" t="s">
        <v>7</v>
      </c>
    </row>
    <row r="4" spans="2:17" x14ac:dyDescent="0.2">
      <c r="B4" s="23" t="s">
        <v>0</v>
      </c>
      <c r="C4" s="97"/>
      <c r="D4" s="97"/>
      <c r="E4" s="97"/>
      <c r="F4" s="97"/>
      <c r="G4" s="97"/>
      <c r="H4" s="95"/>
      <c r="I4" s="97"/>
      <c r="J4" s="97"/>
      <c r="K4" s="97"/>
      <c r="L4" s="97"/>
      <c r="M4" s="97"/>
      <c r="N4" s="97"/>
      <c r="O4" s="97"/>
      <c r="P4" s="97"/>
      <c r="Q4" s="95"/>
    </row>
    <row r="5" spans="2:17" x14ac:dyDescent="0.2">
      <c r="B5" s="57" t="s">
        <v>62</v>
      </c>
      <c r="C5" s="17">
        <v>193861</v>
      </c>
      <c r="D5" s="17">
        <v>8870</v>
      </c>
      <c r="E5" s="18">
        <v>4133</v>
      </c>
      <c r="F5" s="18">
        <v>9826</v>
      </c>
      <c r="G5" s="18">
        <v>12419</v>
      </c>
      <c r="H5" s="18">
        <v>7637</v>
      </c>
      <c r="I5" s="18">
        <v>13084</v>
      </c>
      <c r="J5" s="18">
        <v>5373</v>
      </c>
      <c r="K5" s="18">
        <v>13108</v>
      </c>
      <c r="L5" s="18">
        <v>2032</v>
      </c>
      <c r="M5" s="18">
        <v>46396</v>
      </c>
      <c r="N5" s="18">
        <v>60102</v>
      </c>
      <c r="O5" s="18">
        <v>5724</v>
      </c>
      <c r="P5" s="18">
        <v>5157</v>
      </c>
      <c r="Q5" s="58">
        <v>5809</v>
      </c>
    </row>
    <row r="6" spans="2:17" x14ac:dyDescent="0.2">
      <c r="B6" s="57" t="s">
        <v>67</v>
      </c>
      <c r="C6" s="17">
        <v>193482</v>
      </c>
      <c r="D6" s="17">
        <v>9024</v>
      </c>
      <c r="E6" s="18">
        <v>4131</v>
      </c>
      <c r="F6" s="18">
        <v>9709</v>
      </c>
      <c r="G6" s="18">
        <v>11970</v>
      </c>
      <c r="H6" s="18">
        <v>7627</v>
      </c>
      <c r="I6" s="18">
        <v>12509</v>
      </c>
      <c r="J6" s="18">
        <v>5356</v>
      </c>
      <c r="K6" s="18">
        <v>12965</v>
      </c>
      <c r="L6" s="18">
        <v>2086</v>
      </c>
      <c r="M6" s="18">
        <v>46576</v>
      </c>
      <c r="N6" s="18">
        <v>60759</v>
      </c>
      <c r="O6" s="18">
        <v>5665</v>
      </c>
      <c r="P6" s="18">
        <v>5105</v>
      </c>
      <c r="Q6" s="58">
        <v>5964</v>
      </c>
    </row>
    <row r="7" spans="2:17" x14ac:dyDescent="0.2">
      <c r="B7" s="57" t="s">
        <v>69</v>
      </c>
      <c r="C7" s="17">
        <v>192514</v>
      </c>
      <c r="D7" s="17">
        <v>9230</v>
      </c>
      <c r="E7" s="18">
        <v>4014</v>
      </c>
      <c r="F7" s="18">
        <v>9411</v>
      </c>
      <c r="G7" s="18">
        <v>11835</v>
      </c>
      <c r="H7" s="18">
        <v>7173</v>
      </c>
      <c r="I7" s="18">
        <v>12058</v>
      </c>
      <c r="J7" s="18">
        <v>5254</v>
      </c>
      <c r="K7" s="18">
        <v>12715</v>
      </c>
      <c r="L7" s="18">
        <v>1998</v>
      </c>
      <c r="M7" s="18">
        <v>46567</v>
      </c>
      <c r="N7" s="18">
        <v>61655</v>
      </c>
      <c r="O7" s="18">
        <v>5651</v>
      </c>
      <c r="P7" s="18">
        <v>4953</v>
      </c>
      <c r="Q7" s="58">
        <v>6102</v>
      </c>
    </row>
    <row r="8" spans="2:17" x14ac:dyDescent="0.2">
      <c r="B8" s="62" t="s">
        <v>72</v>
      </c>
      <c r="C8" s="18">
        <v>197024</v>
      </c>
      <c r="D8" s="18">
        <v>9529</v>
      </c>
      <c r="E8" s="18">
        <v>4279</v>
      </c>
      <c r="F8" s="18">
        <v>9672</v>
      </c>
      <c r="G8" s="18">
        <v>12169</v>
      </c>
      <c r="H8" s="18">
        <v>7771</v>
      </c>
      <c r="I8" s="18">
        <v>12472</v>
      </c>
      <c r="J8" s="18">
        <v>5394</v>
      </c>
      <c r="K8" s="18">
        <v>12964</v>
      </c>
      <c r="L8" s="18">
        <v>2020</v>
      </c>
      <c r="M8" s="18">
        <v>47693</v>
      </c>
      <c r="N8" s="18">
        <v>62416</v>
      </c>
      <c r="O8" s="18">
        <v>5798</v>
      </c>
      <c r="P8" s="18">
        <v>4847</v>
      </c>
      <c r="Q8" s="58">
        <v>6245</v>
      </c>
    </row>
    <row r="9" spans="2:17" x14ac:dyDescent="0.2">
      <c r="B9" s="62" t="s">
        <v>74</v>
      </c>
      <c r="C9" s="18">
        <v>195575</v>
      </c>
      <c r="D9" s="18">
        <v>9534</v>
      </c>
      <c r="E9" s="18">
        <v>4169</v>
      </c>
      <c r="F9" s="18">
        <v>9443</v>
      </c>
      <c r="G9" s="18">
        <v>11912</v>
      </c>
      <c r="H9" s="18">
        <v>7691</v>
      </c>
      <c r="I9" s="18">
        <v>12626</v>
      </c>
      <c r="J9" s="18">
        <v>5509</v>
      </c>
      <c r="K9" s="18">
        <v>12832</v>
      </c>
      <c r="L9" s="18">
        <v>1997</v>
      </c>
      <c r="M9" s="18">
        <v>47299</v>
      </c>
      <c r="N9" s="18">
        <v>62103</v>
      </c>
      <c r="O9" s="18">
        <v>5945</v>
      </c>
      <c r="P9" s="18">
        <v>4515</v>
      </c>
      <c r="Q9" s="58">
        <v>6392</v>
      </c>
    </row>
    <row r="10" spans="2:17" s="68" customFormat="1" x14ac:dyDescent="0.2">
      <c r="B10" s="62" t="s">
        <v>77</v>
      </c>
      <c r="C10" s="18">
        <v>198439</v>
      </c>
      <c r="D10" s="18">
        <v>9756</v>
      </c>
      <c r="E10" s="18">
        <v>4297</v>
      </c>
      <c r="F10" s="18">
        <v>9700</v>
      </c>
      <c r="G10" s="18">
        <v>12144</v>
      </c>
      <c r="H10" s="18">
        <v>7874</v>
      </c>
      <c r="I10" s="18">
        <v>12480</v>
      </c>
      <c r="J10" s="18">
        <v>5649</v>
      </c>
      <c r="K10" s="18">
        <v>13065</v>
      </c>
      <c r="L10" s="18">
        <v>2015</v>
      </c>
      <c r="M10" s="18">
        <v>48554</v>
      </c>
      <c r="N10" s="18">
        <v>62409</v>
      </c>
      <c r="O10" s="18">
        <v>6076</v>
      </c>
      <c r="P10" s="18">
        <v>4420</v>
      </c>
      <c r="Q10" s="58">
        <v>6546</v>
      </c>
    </row>
    <row r="11" spans="2:17" s="85" customFormat="1" x14ac:dyDescent="0.2">
      <c r="B11" s="82" t="s">
        <v>86</v>
      </c>
      <c r="C11" s="83">
        <f>SUM(D11:P11)</f>
        <v>199631</v>
      </c>
      <c r="D11" s="83">
        <v>9909</v>
      </c>
      <c r="E11" s="83">
        <v>4278</v>
      </c>
      <c r="F11" s="83">
        <v>9754</v>
      </c>
      <c r="G11" s="83">
        <v>12106</v>
      </c>
      <c r="H11" s="83">
        <v>7842</v>
      </c>
      <c r="I11" s="83">
        <v>12225</v>
      </c>
      <c r="J11" s="83">
        <v>5680</v>
      </c>
      <c r="K11" s="83">
        <v>13104</v>
      </c>
      <c r="L11" s="83">
        <v>2034</v>
      </c>
      <c r="M11" s="83">
        <v>48692</v>
      </c>
      <c r="N11" s="83">
        <v>63386</v>
      </c>
      <c r="O11" s="83">
        <v>6212</v>
      </c>
      <c r="P11" s="83">
        <v>4409</v>
      </c>
      <c r="Q11" s="84">
        <v>6680</v>
      </c>
    </row>
    <row r="12" spans="2:17" x14ac:dyDescent="0.2">
      <c r="B12" s="60" t="s">
        <v>90</v>
      </c>
      <c r="C12" s="59">
        <f>SUM(D12:P12)</f>
        <v>190463</v>
      </c>
      <c r="D12" s="59">
        <v>9932</v>
      </c>
      <c r="E12" s="59">
        <v>4048</v>
      </c>
      <c r="F12" s="59">
        <v>9106</v>
      </c>
      <c r="G12" s="59">
        <v>11169</v>
      </c>
      <c r="H12" s="59">
        <v>7189</v>
      </c>
      <c r="I12" s="59">
        <v>11212</v>
      </c>
      <c r="J12" s="59">
        <v>5522</v>
      </c>
      <c r="K12" s="59">
        <v>12714</v>
      </c>
      <c r="L12" s="59">
        <v>1923</v>
      </c>
      <c r="M12" s="59">
        <v>46656</v>
      </c>
      <c r="N12" s="59">
        <v>61333</v>
      </c>
      <c r="O12" s="59">
        <v>5387</v>
      </c>
      <c r="P12" s="59">
        <v>4272</v>
      </c>
      <c r="Q12" s="53">
        <v>6823</v>
      </c>
    </row>
    <row r="13" spans="2:17" x14ac:dyDescent="0.2">
      <c r="B13" s="9" t="s">
        <v>32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">
        <v>29</v>
      </c>
    </row>
    <row r="14" spans="2:17" x14ac:dyDescent="0.2">
      <c r="B14" s="1"/>
    </row>
  </sheetData>
  <mergeCells count="15">
    <mergeCell ref="Q3:Q4"/>
    <mergeCell ref="C3:C4"/>
    <mergeCell ref="D3:D4"/>
    <mergeCell ref="H3:H4"/>
    <mergeCell ref="E3:E4"/>
    <mergeCell ref="F3:F4"/>
    <mergeCell ref="G3:G4"/>
    <mergeCell ref="P3:P4"/>
    <mergeCell ref="I3:I4"/>
    <mergeCell ref="J3:J4"/>
    <mergeCell ref="K3:K4"/>
    <mergeCell ref="L3:L4"/>
    <mergeCell ref="M3:M4"/>
    <mergeCell ref="N3:N4"/>
    <mergeCell ref="O3:O4"/>
  </mergeCells>
  <phoneticPr fontId="3"/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4"/>
  <sheetViews>
    <sheetView zoomScaleNormal="100" workbookViewId="0">
      <selection activeCell="K30" sqref="K30"/>
    </sheetView>
  </sheetViews>
  <sheetFormatPr defaultRowHeight="13" x14ac:dyDescent="0.2"/>
  <cols>
    <col min="1" max="1" width="4.08984375" customWidth="1"/>
    <col min="2" max="2" width="13.08984375" customWidth="1"/>
    <col min="3" max="17" width="8.6328125" customWidth="1"/>
  </cols>
  <sheetData>
    <row r="1" spans="2:17" x14ac:dyDescent="0.2">
      <c r="B1" s="7" t="s">
        <v>22</v>
      </c>
    </row>
    <row r="2" spans="2:17" x14ac:dyDescent="0.2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">
        <v>18</v>
      </c>
    </row>
    <row r="3" spans="2:17" x14ac:dyDescent="0.2">
      <c r="B3" s="22" t="s">
        <v>4</v>
      </c>
      <c r="C3" s="96" t="s">
        <v>52</v>
      </c>
      <c r="D3" s="96" t="s">
        <v>53</v>
      </c>
      <c r="E3" s="96" t="s">
        <v>54</v>
      </c>
      <c r="F3" s="96" t="s">
        <v>64</v>
      </c>
      <c r="G3" s="94" t="s">
        <v>55</v>
      </c>
      <c r="H3" s="94" t="s">
        <v>56</v>
      </c>
      <c r="I3" s="94" t="s">
        <v>65</v>
      </c>
      <c r="J3" s="94" t="s">
        <v>46</v>
      </c>
      <c r="K3" s="94" t="s">
        <v>47</v>
      </c>
      <c r="L3" s="94" t="s">
        <v>66</v>
      </c>
      <c r="M3" s="94" t="s">
        <v>48</v>
      </c>
      <c r="N3" s="94" t="s">
        <v>49</v>
      </c>
      <c r="O3" s="94" t="s">
        <v>50</v>
      </c>
      <c r="P3" s="94" t="s">
        <v>57</v>
      </c>
      <c r="Q3" s="94" t="s">
        <v>58</v>
      </c>
    </row>
    <row r="4" spans="2:17" x14ac:dyDescent="0.2">
      <c r="B4" s="23" t="s">
        <v>0</v>
      </c>
      <c r="C4" s="97"/>
      <c r="D4" s="97"/>
      <c r="E4" s="97"/>
      <c r="F4" s="97"/>
      <c r="G4" s="97"/>
      <c r="H4" s="95"/>
      <c r="I4" s="97"/>
      <c r="J4" s="97"/>
      <c r="K4" s="97"/>
      <c r="L4" s="97"/>
      <c r="M4" s="97"/>
      <c r="N4" s="97"/>
      <c r="O4" s="97"/>
      <c r="P4" s="97"/>
      <c r="Q4" s="95"/>
    </row>
    <row r="5" spans="2:17" s="2" customFormat="1" x14ac:dyDescent="0.2">
      <c r="B5" s="57" t="s">
        <v>62</v>
      </c>
      <c r="C5" s="19">
        <v>534999</v>
      </c>
      <c r="D5" s="19">
        <v>5230</v>
      </c>
      <c r="E5" s="19">
        <v>14015</v>
      </c>
      <c r="F5" s="19">
        <v>23922</v>
      </c>
      <c r="G5" s="37">
        <v>23690</v>
      </c>
      <c r="H5" s="37">
        <v>19557</v>
      </c>
      <c r="I5" s="37">
        <v>57413</v>
      </c>
      <c r="J5" s="37">
        <v>10288</v>
      </c>
      <c r="K5" s="37">
        <v>30512</v>
      </c>
      <c r="L5" s="37">
        <v>4044</v>
      </c>
      <c r="M5" s="37">
        <v>110433</v>
      </c>
      <c r="N5" s="37">
        <v>186572</v>
      </c>
      <c r="O5" s="37">
        <v>28759</v>
      </c>
      <c r="P5" s="37">
        <v>20564</v>
      </c>
      <c r="Q5" s="58">
        <v>103</v>
      </c>
    </row>
    <row r="6" spans="2:17" s="2" customFormat="1" x14ac:dyDescent="0.2">
      <c r="B6" s="57" t="s">
        <v>67</v>
      </c>
      <c r="C6" s="19">
        <v>527987</v>
      </c>
      <c r="D6" s="19">
        <v>5545</v>
      </c>
      <c r="E6" s="19">
        <v>13203</v>
      </c>
      <c r="F6" s="19">
        <v>23323</v>
      </c>
      <c r="G6" s="37">
        <v>21970</v>
      </c>
      <c r="H6" s="37">
        <v>18967</v>
      </c>
      <c r="I6" s="37">
        <v>53415</v>
      </c>
      <c r="J6" s="37">
        <v>9066</v>
      </c>
      <c r="K6" s="37">
        <v>29399</v>
      </c>
      <c r="L6" s="37">
        <v>2947</v>
      </c>
      <c r="M6" s="37">
        <v>108282</v>
      </c>
      <c r="N6" s="37">
        <v>194424</v>
      </c>
      <c r="O6" s="37">
        <v>27999</v>
      </c>
      <c r="P6" s="37">
        <v>19447</v>
      </c>
      <c r="Q6" s="58">
        <v>525</v>
      </c>
    </row>
    <row r="7" spans="2:17" s="2" customFormat="1" x14ac:dyDescent="0.2">
      <c r="B7" s="57" t="s">
        <v>69</v>
      </c>
      <c r="C7" s="19">
        <v>496639</v>
      </c>
      <c r="D7" s="19">
        <v>5948</v>
      </c>
      <c r="E7" s="19">
        <v>11858</v>
      </c>
      <c r="F7" s="19">
        <v>21516</v>
      </c>
      <c r="G7" s="37">
        <v>20282</v>
      </c>
      <c r="H7" s="37">
        <v>18338</v>
      </c>
      <c r="I7" s="37">
        <v>48520</v>
      </c>
      <c r="J7" s="37">
        <v>8347</v>
      </c>
      <c r="K7" s="37">
        <v>27266</v>
      </c>
      <c r="L7" s="37">
        <v>2855</v>
      </c>
      <c r="M7" s="37">
        <v>102953</v>
      </c>
      <c r="N7" s="37">
        <v>185726</v>
      </c>
      <c r="O7" s="37">
        <v>23532</v>
      </c>
      <c r="P7" s="37">
        <v>19498</v>
      </c>
      <c r="Q7" s="58">
        <v>538</v>
      </c>
    </row>
    <row r="8" spans="2:17" s="2" customFormat="1" x14ac:dyDescent="0.2">
      <c r="B8" s="57" t="s">
        <v>72</v>
      </c>
      <c r="C8" s="19">
        <v>411410</v>
      </c>
      <c r="D8" s="19">
        <v>5069</v>
      </c>
      <c r="E8" s="19">
        <v>10577</v>
      </c>
      <c r="F8" s="19">
        <v>12850</v>
      </c>
      <c r="G8" s="37">
        <v>17336</v>
      </c>
      <c r="H8" s="37">
        <v>15908</v>
      </c>
      <c r="I8" s="37">
        <v>38357</v>
      </c>
      <c r="J8" s="37">
        <v>6728</v>
      </c>
      <c r="K8" s="37">
        <v>23697</v>
      </c>
      <c r="L8" s="37">
        <v>2100</v>
      </c>
      <c r="M8" s="37">
        <v>86487</v>
      </c>
      <c r="N8" s="37">
        <v>158866</v>
      </c>
      <c r="O8" s="37">
        <v>16194</v>
      </c>
      <c r="P8" s="37">
        <v>17241</v>
      </c>
      <c r="Q8" s="58">
        <v>413</v>
      </c>
    </row>
    <row r="9" spans="2:17" s="2" customFormat="1" x14ac:dyDescent="0.2">
      <c r="B9" s="54" t="s">
        <v>74</v>
      </c>
      <c r="C9" s="37">
        <v>482881</v>
      </c>
      <c r="D9" s="37">
        <v>5481</v>
      </c>
      <c r="E9" s="37">
        <v>12829</v>
      </c>
      <c r="F9" s="37">
        <v>14175</v>
      </c>
      <c r="G9" s="37">
        <v>20567</v>
      </c>
      <c r="H9" s="37">
        <v>18572</v>
      </c>
      <c r="I9" s="37">
        <v>43267</v>
      </c>
      <c r="J9" s="37">
        <v>8195</v>
      </c>
      <c r="K9" s="37">
        <v>26939</v>
      </c>
      <c r="L9" s="37">
        <v>2167</v>
      </c>
      <c r="M9" s="37">
        <v>99187</v>
      </c>
      <c r="N9" s="37">
        <v>195263</v>
      </c>
      <c r="O9" s="37">
        <v>18839</v>
      </c>
      <c r="P9" s="37">
        <v>17400</v>
      </c>
      <c r="Q9" s="58">
        <v>414</v>
      </c>
    </row>
    <row r="10" spans="2:17" s="4" customFormat="1" x14ac:dyDescent="0.2">
      <c r="B10" s="69" t="s">
        <v>77</v>
      </c>
      <c r="C10" s="70">
        <v>476130</v>
      </c>
      <c r="D10" s="70">
        <v>5140</v>
      </c>
      <c r="E10" s="70">
        <v>12774</v>
      </c>
      <c r="F10" s="70">
        <v>16636</v>
      </c>
      <c r="G10" s="70">
        <v>20106</v>
      </c>
      <c r="H10" s="70">
        <v>18368</v>
      </c>
      <c r="I10" s="70">
        <v>41638</v>
      </c>
      <c r="J10" s="70">
        <v>7932</v>
      </c>
      <c r="K10" s="70">
        <v>25141</v>
      </c>
      <c r="L10" s="70">
        <v>2627</v>
      </c>
      <c r="M10" s="70">
        <v>99205</v>
      </c>
      <c r="N10" s="70">
        <v>192702</v>
      </c>
      <c r="O10" s="70">
        <v>17560</v>
      </c>
      <c r="P10" s="70">
        <v>16301</v>
      </c>
      <c r="Q10" s="71">
        <v>411</v>
      </c>
    </row>
    <row r="11" spans="2:17" s="4" customFormat="1" x14ac:dyDescent="0.2">
      <c r="B11" s="69" t="s">
        <v>86</v>
      </c>
      <c r="C11" s="70">
        <v>472963</v>
      </c>
      <c r="D11" s="70">
        <v>4693</v>
      </c>
      <c r="E11" s="70">
        <v>13311</v>
      </c>
      <c r="F11" s="70">
        <v>18081</v>
      </c>
      <c r="G11" s="70">
        <v>19576</v>
      </c>
      <c r="H11" s="70">
        <v>18106</v>
      </c>
      <c r="I11" s="70">
        <v>39697</v>
      </c>
      <c r="J11" s="70">
        <v>7677</v>
      </c>
      <c r="K11" s="70">
        <v>25029</v>
      </c>
      <c r="L11" s="70">
        <v>2552</v>
      </c>
      <c r="M11" s="70">
        <v>97874</v>
      </c>
      <c r="N11" s="70">
        <v>192536</v>
      </c>
      <c r="O11" s="70">
        <v>18019</v>
      </c>
      <c r="P11" s="70">
        <v>15812</v>
      </c>
      <c r="Q11" s="71">
        <v>484</v>
      </c>
    </row>
    <row r="12" spans="2:17" s="2" customFormat="1" x14ac:dyDescent="0.2">
      <c r="B12" s="60" t="s">
        <v>90</v>
      </c>
      <c r="C12" s="61">
        <f>SUM(D12:P12)</f>
        <v>433843</v>
      </c>
      <c r="D12" s="61">
        <v>5137</v>
      </c>
      <c r="E12" s="61">
        <v>12616</v>
      </c>
      <c r="F12" s="61">
        <v>17552</v>
      </c>
      <c r="G12" s="61">
        <v>19191</v>
      </c>
      <c r="H12" s="61">
        <v>15861</v>
      </c>
      <c r="I12" s="61">
        <v>37013</v>
      </c>
      <c r="J12" s="61">
        <v>7186</v>
      </c>
      <c r="K12" s="61">
        <v>27567</v>
      </c>
      <c r="L12" s="61">
        <v>2426</v>
      </c>
      <c r="M12" s="61">
        <v>90221</v>
      </c>
      <c r="N12" s="61">
        <v>172843</v>
      </c>
      <c r="O12" s="61">
        <v>12863</v>
      </c>
      <c r="P12" s="61">
        <v>13367</v>
      </c>
      <c r="Q12" s="53">
        <v>362</v>
      </c>
    </row>
    <row r="13" spans="2:17" x14ac:dyDescent="0.2">
      <c r="B13" s="9" t="s">
        <v>32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">
        <v>29</v>
      </c>
    </row>
    <row r="14" spans="2:17" x14ac:dyDescent="0.2">
      <c r="B14" s="1"/>
    </row>
  </sheetData>
  <mergeCells count="15">
    <mergeCell ref="Q3:Q4"/>
    <mergeCell ref="C3:C4"/>
    <mergeCell ref="D3:D4"/>
    <mergeCell ref="E3:E4"/>
    <mergeCell ref="F3:F4"/>
    <mergeCell ref="G3:G4"/>
    <mergeCell ref="H3:H4"/>
    <mergeCell ref="P3:P4"/>
    <mergeCell ref="I3:I4"/>
    <mergeCell ref="J3:J4"/>
    <mergeCell ref="K3:K4"/>
    <mergeCell ref="L3:L4"/>
    <mergeCell ref="M3:M4"/>
    <mergeCell ref="N3:N4"/>
    <mergeCell ref="O3:O4"/>
  </mergeCells>
  <phoneticPr fontId="3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2"/>
  <sheetViews>
    <sheetView zoomScale="90" zoomScaleNormal="90" workbookViewId="0">
      <selection activeCell="B12" sqref="B12"/>
    </sheetView>
  </sheetViews>
  <sheetFormatPr defaultColWidth="9" defaultRowHeight="13" x14ac:dyDescent="0.2"/>
  <cols>
    <col min="1" max="1" width="4.08984375" style="10" customWidth="1"/>
    <col min="2" max="2" width="11.36328125" style="10" customWidth="1"/>
    <col min="3" max="8" width="12.6328125" style="10" customWidth="1"/>
    <col min="9" max="16384" width="9" style="10"/>
  </cols>
  <sheetData>
    <row r="1" spans="2:9" x14ac:dyDescent="0.2">
      <c r="B1" s="7" t="s">
        <v>78</v>
      </c>
    </row>
    <row r="2" spans="2:9" x14ac:dyDescent="0.2">
      <c r="H2" s="11" t="s">
        <v>20</v>
      </c>
    </row>
    <row r="3" spans="2:9" s="12" customFormat="1" ht="18" customHeight="1" x14ac:dyDescent="0.2">
      <c r="B3" s="24" t="s">
        <v>0</v>
      </c>
      <c r="C3" s="73" t="s">
        <v>82</v>
      </c>
      <c r="D3" s="73" t="s">
        <v>79</v>
      </c>
      <c r="E3" s="25" t="s">
        <v>80</v>
      </c>
      <c r="F3" s="25" t="s">
        <v>81</v>
      </c>
      <c r="G3" s="73" t="s">
        <v>84</v>
      </c>
      <c r="H3" s="73" t="s">
        <v>83</v>
      </c>
    </row>
    <row r="4" spans="2:9" ht="27.75" customHeight="1" x14ac:dyDescent="0.2">
      <c r="B4" s="77" t="s">
        <v>62</v>
      </c>
      <c r="C4" s="75">
        <v>89016</v>
      </c>
      <c r="D4" s="43">
        <v>14016</v>
      </c>
      <c r="E4" s="43">
        <v>33489</v>
      </c>
      <c r="F4" s="43">
        <v>3901</v>
      </c>
      <c r="G4" s="43">
        <v>38347</v>
      </c>
      <c r="H4" s="43">
        <v>27251</v>
      </c>
    </row>
    <row r="5" spans="2:9" ht="27.75" customHeight="1" x14ac:dyDescent="0.2">
      <c r="B5" s="77" t="s">
        <v>67</v>
      </c>
      <c r="C5" s="75">
        <v>86748</v>
      </c>
      <c r="D5" s="43">
        <v>16581</v>
      </c>
      <c r="E5" s="43">
        <v>31954</v>
      </c>
      <c r="F5" s="43">
        <v>3507</v>
      </c>
      <c r="G5" s="43">
        <v>37389</v>
      </c>
      <c r="H5" s="43">
        <v>28827</v>
      </c>
      <c r="I5" s="36"/>
    </row>
    <row r="6" spans="2:9" ht="27.75" customHeight="1" x14ac:dyDescent="0.2">
      <c r="B6" s="77" t="s">
        <v>70</v>
      </c>
      <c r="C6" s="75">
        <v>78095</v>
      </c>
      <c r="D6" s="43">
        <v>11059</v>
      </c>
      <c r="E6" s="43">
        <v>31287</v>
      </c>
      <c r="F6" s="43">
        <v>3762</v>
      </c>
      <c r="G6" s="43">
        <v>35912</v>
      </c>
      <c r="H6" s="43">
        <v>26207</v>
      </c>
      <c r="I6" s="36"/>
    </row>
    <row r="7" spans="2:9" ht="27.75" customHeight="1" x14ac:dyDescent="0.2">
      <c r="B7" s="77" t="s">
        <v>72</v>
      </c>
      <c r="C7" s="75">
        <v>51236</v>
      </c>
      <c r="D7" s="43">
        <v>5475</v>
      </c>
      <c r="E7" s="43">
        <v>28134</v>
      </c>
      <c r="F7" s="43">
        <v>5443</v>
      </c>
      <c r="G7" s="43">
        <v>24907</v>
      </c>
      <c r="H7" s="43">
        <v>19740</v>
      </c>
      <c r="I7" s="36"/>
    </row>
    <row r="8" spans="2:9" ht="27.75" customHeight="1" x14ac:dyDescent="0.2">
      <c r="B8" s="77" t="s">
        <v>74</v>
      </c>
      <c r="C8" s="75">
        <v>28378</v>
      </c>
      <c r="D8" s="43">
        <v>4365</v>
      </c>
      <c r="E8" s="43">
        <v>29446</v>
      </c>
      <c r="F8" s="43">
        <v>5529</v>
      </c>
      <c r="G8" s="43">
        <v>29828</v>
      </c>
      <c r="H8" s="43">
        <v>23462</v>
      </c>
      <c r="I8" s="36"/>
    </row>
    <row r="9" spans="2:9" ht="27.75" customHeight="1" x14ac:dyDescent="0.2">
      <c r="B9" s="77" t="s">
        <v>77</v>
      </c>
      <c r="C9" s="76">
        <v>61885</v>
      </c>
      <c r="D9" s="74">
        <v>14328</v>
      </c>
      <c r="E9" s="43">
        <v>25884</v>
      </c>
      <c r="F9" s="43">
        <v>5082</v>
      </c>
      <c r="G9" s="43">
        <v>28337</v>
      </c>
      <c r="H9" s="43">
        <v>9843</v>
      </c>
      <c r="I9" s="36"/>
    </row>
    <row r="10" spans="2:9" ht="27.75" customHeight="1" x14ac:dyDescent="0.2">
      <c r="B10" s="77" t="s">
        <v>86</v>
      </c>
      <c r="C10" s="74">
        <v>79601</v>
      </c>
      <c r="D10" s="74">
        <v>12845</v>
      </c>
      <c r="E10" s="74">
        <v>27328</v>
      </c>
      <c r="F10" s="74">
        <v>4525</v>
      </c>
      <c r="G10" s="74">
        <v>31136</v>
      </c>
      <c r="H10" s="74">
        <v>28922</v>
      </c>
      <c r="I10" s="36"/>
    </row>
    <row r="11" spans="2:9" ht="27.75" customHeight="1" x14ac:dyDescent="0.2">
      <c r="B11" s="78" t="s">
        <v>91</v>
      </c>
      <c r="C11" s="79">
        <v>91004</v>
      </c>
      <c r="D11" s="79">
        <v>14498</v>
      </c>
      <c r="E11" s="79">
        <v>26809</v>
      </c>
      <c r="F11" s="79">
        <v>3790</v>
      </c>
      <c r="G11" s="79">
        <v>33221</v>
      </c>
      <c r="H11" s="80">
        <v>32040</v>
      </c>
      <c r="I11" s="36"/>
    </row>
    <row r="12" spans="2:9" x14ac:dyDescent="0.2">
      <c r="H12" s="5" t="s">
        <v>87</v>
      </c>
    </row>
  </sheetData>
  <phoneticPr fontId="3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5"/>
  <sheetViews>
    <sheetView zoomScaleNormal="100" workbookViewId="0">
      <selection activeCell="E21" sqref="E21"/>
    </sheetView>
  </sheetViews>
  <sheetFormatPr defaultRowHeight="13" x14ac:dyDescent="0.2"/>
  <cols>
    <col min="1" max="1" width="4.08984375" customWidth="1"/>
    <col min="2" max="2" width="12.6328125" customWidth="1"/>
    <col min="3" max="6" width="13.36328125" customWidth="1"/>
  </cols>
  <sheetData>
    <row r="1" spans="2:6" x14ac:dyDescent="0.2">
      <c r="B1" s="7" t="s">
        <v>26</v>
      </c>
    </row>
    <row r="2" spans="2:6" x14ac:dyDescent="0.2">
      <c r="F2" s="5" t="s">
        <v>19</v>
      </c>
    </row>
    <row r="3" spans="2:6" x14ac:dyDescent="0.2">
      <c r="B3" s="22" t="s">
        <v>1</v>
      </c>
      <c r="C3" s="98" t="s">
        <v>24</v>
      </c>
      <c r="D3" s="99"/>
      <c r="E3" s="100" t="s">
        <v>25</v>
      </c>
      <c r="F3" s="100"/>
    </row>
    <row r="4" spans="2:6" x14ac:dyDescent="0.2">
      <c r="B4" s="23" t="s">
        <v>0</v>
      </c>
      <c r="C4" s="26" t="s">
        <v>8</v>
      </c>
      <c r="D4" s="26" t="s">
        <v>9</v>
      </c>
      <c r="E4" s="26" t="s">
        <v>8</v>
      </c>
      <c r="F4" s="26" t="s">
        <v>9</v>
      </c>
    </row>
    <row r="5" spans="2:6" x14ac:dyDescent="0.2">
      <c r="B5" s="8" t="s">
        <v>42</v>
      </c>
      <c r="C5" s="20">
        <v>876</v>
      </c>
      <c r="D5" s="20">
        <v>86042</v>
      </c>
      <c r="E5" s="20">
        <v>1325</v>
      </c>
      <c r="F5" s="20">
        <v>39481</v>
      </c>
    </row>
    <row r="6" spans="2:6" x14ac:dyDescent="0.2">
      <c r="B6" s="8" t="s">
        <v>63</v>
      </c>
      <c r="C6" s="20">
        <v>1067</v>
      </c>
      <c r="D6" s="20">
        <v>103149</v>
      </c>
      <c r="E6" s="20">
        <v>1553</v>
      </c>
      <c r="F6" s="20">
        <v>41180</v>
      </c>
    </row>
    <row r="7" spans="2:6" x14ac:dyDescent="0.2">
      <c r="B7" s="46" t="s">
        <v>68</v>
      </c>
      <c r="C7" s="47">
        <v>996</v>
      </c>
      <c r="D7" s="47">
        <v>91781</v>
      </c>
      <c r="E7" s="47">
        <v>1387</v>
      </c>
      <c r="F7" s="47">
        <v>44942</v>
      </c>
    </row>
    <row r="8" spans="2:6" x14ac:dyDescent="0.2">
      <c r="B8" s="46" t="s">
        <v>71</v>
      </c>
      <c r="C8" s="47">
        <v>945</v>
      </c>
      <c r="D8" s="47">
        <v>90537</v>
      </c>
      <c r="E8" s="47">
        <v>1349</v>
      </c>
      <c r="F8" s="47">
        <v>34561</v>
      </c>
    </row>
    <row r="9" spans="2:6" x14ac:dyDescent="0.2">
      <c r="B9" s="46" t="s">
        <v>72</v>
      </c>
      <c r="C9" s="47">
        <v>648</v>
      </c>
      <c r="D9" s="47">
        <v>25429</v>
      </c>
      <c r="E9" s="47">
        <v>900</v>
      </c>
      <c r="F9" s="47">
        <v>16870</v>
      </c>
    </row>
    <row r="10" spans="2:6" x14ac:dyDescent="0.2">
      <c r="B10" s="46" t="s">
        <v>74</v>
      </c>
      <c r="C10" s="47">
        <v>637</v>
      </c>
      <c r="D10" s="47">
        <v>36145</v>
      </c>
      <c r="E10" s="47">
        <v>769</v>
      </c>
      <c r="F10" s="47">
        <v>15171</v>
      </c>
    </row>
    <row r="11" spans="2:6" x14ac:dyDescent="0.2">
      <c r="B11" s="46" t="s">
        <v>77</v>
      </c>
      <c r="C11" s="47">
        <v>706</v>
      </c>
      <c r="D11" s="47">
        <v>44274</v>
      </c>
      <c r="E11" s="47">
        <v>939</v>
      </c>
      <c r="F11" s="47">
        <v>18401</v>
      </c>
    </row>
    <row r="12" spans="2:6" x14ac:dyDescent="0.2">
      <c r="B12" s="46" t="s">
        <v>86</v>
      </c>
      <c r="C12" s="47">
        <v>702</v>
      </c>
      <c r="D12" s="47">
        <v>41877</v>
      </c>
      <c r="E12" s="47">
        <v>994</v>
      </c>
      <c r="F12" s="47">
        <v>21911</v>
      </c>
    </row>
    <row r="13" spans="2:6" x14ac:dyDescent="0.2">
      <c r="B13" s="44" t="s">
        <v>90</v>
      </c>
      <c r="C13" s="45">
        <v>526</v>
      </c>
      <c r="D13" s="45">
        <v>54249</v>
      </c>
      <c r="E13" s="45">
        <v>1076</v>
      </c>
      <c r="F13" s="45">
        <v>20875</v>
      </c>
    </row>
    <row r="14" spans="2:6" x14ac:dyDescent="0.2">
      <c r="B14" s="14"/>
      <c r="F14" s="5" t="s">
        <v>27</v>
      </c>
    </row>
    <row r="15" spans="2:6" x14ac:dyDescent="0.2">
      <c r="B15" s="14"/>
    </row>
  </sheetData>
  <mergeCells count="2">
    <mergeCell ref="C3:D3"/>
    <mergeCell ref="E3:F3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13"/>
  <sheetViews>
    <sheetView zoomScaleNormal="100" workbookViewId="0">
      <selection activeCell="E21" sqref="E21"/>
    </sheetView>
  </sheetViews>
  <sheetFormatPr defaultRowHeight="13" x14ac:dyDescent="0.2"/>
  <cols>
    <col min="1" max="1" width="4.08984375" customWidth="1"/>
    <col min="2" max="2" width="12.90625" customWidth="1"/>
    <col min="3" max="3" width="10.6328125" customWidth="1"/>
    <col min="4" max="7" width="13.36328125" customWidth="1"/>
  </cols>
  <sheetData>
    <row r="1" spans="2:7" x14ac:dyDescent="0.2">
      <c r="B1" s="7" t="s">
        <v>33</v>
      </c>
      <c r="C1" s="7"/>
    </row>
    <row r="2" spans="2:7" x14ac:dyDescent="0.2">
      <c r="G2" s="5" t="s">
        <v>61</v>
      </c>
    </row>
    <row r="3" spans="2:7" x14ac:dyDescent="0.2">
      <c r="B3" s="22" t="s">
        <v>59</v>
      </c>
      <c r="C3" s="101" t="s">
        <v>39</v>
      </c>
      <c r="D3" s="98" t="s">
        <v>34</v>
      </c>
      <c r="E3" s="99"/>
      <c r="F3" s="100" t="s">
        <v>36</v>
      </c>
      <c r="G3" s="100"/>
    </row>
    <row r="4" spans="2:7" x14ac:dyDescent="0.2">
      <c r="B4" s="23" t="s">
        <v>60</v>
      </c>
      <c r="C4" s="102"/>
      <c r="D4" s="48" t="s">
        <v>8</v>
      </c>
      <c r="E4" s="48" t="s">
        <v>35</v>
      </c>
      <c r="F4" s="48" t="s">
        <v>37</v>
      </c>
      <c r="G4" s="48" t="s">
        <v>38</v>
      </c>
    </row>
    <row r="5" spans="2:7" x14ac:dyDescent="0.2">
      <c r="B5" s="54" t="s">
        <v>71</v>
      </c>
      <c r="C5" s="55">
        <v>12</v>
      </c>
      <c r="D5" s="56">
        <v>15227</v>
      </c>
      <c r="E5" s="56">
        <v>207670</v>
      </c>
      <c r="F5" s="56">
        <v>1523</v>
      </c>
      <c r="G5" s="56">
        <v>19408</v>
      </c>
    </row>
    <row r="6" spans="2:7" x14ac:dyDescent="0.2">
      <c r="B6" s="54" t="s">
        <v>72</v>
      </c>
      <c r="C6" s="55">
        <v>12</v>
      </c>
      <c r="D6" s="56">
        <v>9091</v>
      </c>
      <c r="E6" s="56">
        <v>89620</v>
      </c>
      <c r="F6" s="56">
        <v>989</v>
      </c>
      <c r="G6" s="56">
        <v>10053</v>
      </c>
    </row>
    <row r="7" spans="2:7" x14ac:dyDescent="0.2">
      <c r="B7" s="54" t="s">
        <v>74</v>
      </c>
      <c r="C7" s="55">
        <v>10</v>
      </c>
      <c r="D7" s="56">
        <v>11260</v>
      </c>
      <c r="E7" s="56">
        <v>115049</v>
      </c>
      <c r="F7" s="56">
        <v>1267</v>
      </c>
      <c r="G7" s="56">
        <v>13519</v>
      </c>
    </row>
    <row r="8" spans="2:7" x14ac:dyDescent="0.2">
      <c r="B8" s="46" t="s">
        <v>77</v>
      </c>
      <c r="C8" s="63">
        <v>10</v>
      </c>
      <c r="D8" s="64">
        <v>12313</v>
      </c>
      <c r="E8" s="64">
        <v>133139</v>
      </c>
      <c r="F8" s="64">
        <v>1340</v>
      </c>
      <c r="G8" s="64">
        <v>14332</v>
      </c>
    </row>
    <row r="9" spans="2:7" s="68" customFormat="1" x14ac:dyDescent="0.2">
      <c r="B9" s="46" t="s">
        <v>86</v>
      </c>
      <c r="C9" s="63">
        <v>10</v>
      </c>
      <c r="D9" s="64">
        <v>11452</v>
      </c>
      <c r="E9" s="64">
        <v>136843</v>
      </c>
      <c r="F9" s="64">
        <v>1287</v>
      </c>
      <c r="G9" s="64">
        <v>13579</v>
      </c>
    </row>
    <row r="10" spans="2:7" x14ac:dyDescent="0.2">
      <c r="B10" s="44" t="s">
        <v>90</v>
      </c>
      <c r="C10" s="49">
        <v>10</v>
      </c>
      <c r="D10" s="51">
        <v>12575</v>
      </c>
      <c r="E10" s="51">
        <v>150231</v>
      </c>
      <c r="F10" s="51">
        <v>1428</v>
      </c>
      <c r="G10" s="51">
        <v>15971</v>
      </c>
    </row>
    <row r="11" spans="2:7" x14ac:dyDescent="0.2">
      <c r="B11" s="50"/>
      <c r="C11" s="14"/>
      <c r="G11" s="5" t="s">
        <v>88</v>
      </c>
    </row>
    <row r="12" spans="2:7" x14ac:dyDescent="0.2">
      <c r="B12" s="50" t="s">
        <v>40</v>
      </c>
      <c r="C12" s="14"/>
    </row>
    <row r="13" spans="2:7" x14ac:dyDescent="0.2">
      <c r="B13" t="s">
        <v>41</v>
      </c>
    </row>
  </sheetData>
  <mergeCells count="3">
    <mergeCell ref="D3:E3"/>
    <mergeCell ref="F3:G3"/>
    <mergeCell ref="C3:C4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59A0-0B7E-4974-A2EC-3450746F4199}">
  <dimension ref="B1:F10"/>
  <sheetViews>
    <sheetView zoomScaleNormal="100" workbookViewId="0">
      <selection activeCell="F14" sqref="F14"/>
    </sheetView>
  </sheetViews>
  <sheetFormatPr defaultRowHeight="13" x14ac:dyDescent="0.2"/>
  <cols>
    <col min="1" max="1" width="4.08984375" customWidth="1"/>
    <col min="2" max="2" width="12.90625" customWidth="1"/>
    <col min="3" max="6" width="13.36328125" customWidth="1"/>
  </cols>
  <sheetData>
    <row r="1" spans="2:6" x14ac:dyDescent="0.2">
      <c r="B1" s="7" t="s">
        <v>95</v>
      </c>
    </row>
    <row r="2" spans="2:6" x14ac:dyDescent="0.2">
      <c r="F2" s="5" t="s">
        <v>92</v>
      </c>
    </row>
    <row r="3" spans="2:6" ht="13.25" customHeight="1" x14ac:dyDescent="0.2">
      <c r="B3" s="22" t="s">
        <v>1</v>
      </c>
      <c r="C3" s="98" t="s">
        <v>93</v>
      </c>
      <c r="D3" s="99"/>
      <c r="E3" s="100" t="s">
        <v>94</v>
      </c>
      <c r="F3" s="100"/>
    </row>
    <row r="4" spans="2:6" ht="13.25" customHeight="1" x14ac:dyDescent="0.2">
      <c r="B4" s="23" t="s">
        <v>0</v>
      </c>
      <c r="C4" s="81" t="s">
        <v>37</v>
      </c>
      <c r="D4" s="81" t="s">
        <v>38</v>
      </c>
      <c r="E4" s="81" t="s">
        <v>8</v>
      </c>
      <c r="F4" s="81" t="s">
        <v>35</v>
      </c>
    </row>
    <row r="5" spans="2:6" s="68" customFormat="1" x14ac:dyDescent="0.2">
      <c r="B5" s="46" t="s">
        <v>86</v>
      </c>
      <c r="C5" s="64">
        <v>147</v>
      </c>
      <c r="D5" s="64">
        <v>1233</v>
      </c>
      <c r="E5" s="64">
        <v>709</v>
      </c>
      <c r="F5" s="64">
        <v>5246</v>
      </c>
    </row>
    <row r="6" spans="2:6" x14ac:dyDescent="0.2">
      <c r="B6" s="44" t="s">
        <v>90</v>
      </c>
      <c r="C6" s="51">
        <v>147</v>
      </c>
      <c r="D6" s="51">
        <v>1495</v>
      </c>
      <c r="E6" s="51">
        <v>857</v>
      </c>
      <c r="F6" s="51">
        <v>6122</v>
      </c>
    </row>
    <row r="7" spans="2:6" x14ac:dyDescent="0.2">
      <c r="B7" s="87" t="s">
        <v>96</v>
      </c>
      <c r="C7" s="86"/>
      <c r="D7" s="86"/>
      <c r="E7" s="86"/>
      <c r="F7" s="5" t="s">
        <v>88</v>
      </c>
    </row>
    <row r="8" spans="2:6" x14ac:dyDescent="0.2">
      <c r="B8" s="52"/>
      <c r="C8" s="86"/>
      <c r="D8" s="86"/>
      <c r="E8" s="86"/>
      <c r="F8" s="86"/>
    </row>
    <row r="9" spans="2:6" x14ac:dyDescent="0.2">
      <c r="B9" s="52"/>
      <c r="C9" s="86"/>
      <c r="D9" s="86"/>
      <c r="E9" s="86"/>
      <c r="F9" s="86"/>
    </row>
    <row r="10" spans="2:6" x14ac:dyDescent="0.2">
      <c r="B10" s="50"/>
    </row>
  </sheetData>
  <mergeCells count="2">
    <mergeCell ref="C3:D3"/>
    <mergeCell ref="E3:F3"/>
  </mergeCells>
  <phoneticPr fontId="3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1.幼稚園、小学校、中学校、高等学校の推移</vt:lpstr>
      <vt:lpstr>2.市立図書館蔵書数</vt:lpstr>
      <vt:lpstr>3.市立図書館の貸出状況</vt:lpstr>
      <vt:lpstr>4.スポーツ施設の利用者数</vt:lpstr>
      <vt:lpstr>5.市民文化会館の利用状況</vt:lpstr>
      <vt:lpstr>6.まちづくり推進センターの使用状況及び講座・教室の開催状況</vt:lpstr>
      <vt:lpstr>7.生涯学習センターの利用者数（延人数）</vt:lpstr>
      <vt:lpstr>'1.幼稚園、小学校、中学校、高等学校の推移'!Print_Area</vt:lpstr>
      <vt:lpstr>'2.市立図書館蔵書数'!Print_Area</vt:lpstr>
      <vt:lpstr>'3.市立図書館の貸出状況'!Print_Area</vt:lpstr>
      <vt:lpstr>'4.スポーツ施設の利用者数'!Print_Area</vt:lpstr>
      <vt:lpstr>'5.市民文化会館の利用状況'!Print_Area</vt:lpstr>
      <vt:lpstr>'6.まちづくり推進センターの使用状況及び講座・教室の開催状況'!Print_Area</vt:lpstr>
      <vt:lpstr>'7.生涯学習センターの利用者数（延人数）'!Print_Area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psuser</dc:creator>
  <cp:lastModifiedBy>jouhou102</cp:lastModifiedBy>
  <cp:lastPrinted>2022-03-23T07:16:52Z</cp:lastPrinted>
  <dcterms:created xsi:type="dcterms:W3CDTF">2004-02-20T07:29:43Z</dcterms:created>
  <dcterms:modified xsi:type="dcterms:W3CDTF">2026-03-13T06:34:31Z</dcterms:modified>
</cp:coreProperties>
</file>