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_HDD_O\130050さが創生推進課_HDD\SD-203\21-2さが未来アシスト事業費補助金\R8（地域づくり団体等交流会含む）\01_改正\04_交付要綱改正（様式関係）\01_起案\様式（Excel及びWord）\"/>
    </mc:Choice>
  </mc:AlternateContent>
  <xr:revisionPtr revIDLastSave="0" documentId="13_ncr:101_{7E070F6F-89CF-4BE4-837D-39B2E1195B1D}" xr6:coauthVersionLast="47" xr6:coauthVersionMax="47" xr10:uidLastSave="{00000000-0000-0000-0000-000000000000}"/>
  <bookViews>
    <workbookView xWindow="-2510" yWindow="-14510" windowWidth="25820" windowHeight="13900" xr2:uid="{00000000-000D-0000-FFFF-FFFF00000000}"/>
  </bookViews>
  <sheets>
    <sheet name="第8-4号(CSO変更承認用)" sheetId="14" r:id="rId1"/>
    <sheet name="第8-4号 (記載例)" sheetId="16" r:id="rId2"/>
  </sheets>
  <definedNames>
    <definedName name="_xlnm.Print_Area" localSheetId="1">'第8-4号 (記載例)'!$A$1:$I$35</definedName>
    <definedName name="_xlnm.Print_Area" localSheetId="0">'第8-4号(CSO変更承認用)'!$A$1:$I$36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6" l="1"/>
  <c r="G32" i="16"/>
  <c r="H32" i="16"/>
  <c r="F30" i="16"/>
  <c r="G30" i="16"/>
  <c r="H30" i="16"/>
  <c r="F31" i="16"/>
  <c r="G31" i="16"/>
  <c r="H31" i="16"/>
  <c r="E30" i="16"/>
  <c r="H24" i="16"/>
  <c r="G24" i="16"/>
  <c r="F24" i="16"/>
  <c r="E24" i="16"/>
  <c r="H18" i="16"/>
  <c r="G18" i="16"/>
  <c r="G25" i="16" s="1"/>
  <c r="F18" i="16"/>
  <c r="F25" i="16" s="1"/>
  <c r="E18" i="16"/>
  <c r="E25" i="16" s="1"/>
  <c r="H11" i="16"/>
  <c r="G11" i="16"/>
  <c r="F11" i="16"/>
  <c r="E30" i="14"/>
  <c r="H24" i="14"/>
  <c r="G24" i="14"/>
  <c r="F24" i="14"/>
  <c r="E24" i="14"/>
  <c r="H18" i="14"/>
  <c r="H25" i="14" s="1"/>
  <c r="G18" i="14"/>
  <c r="G25" i="14" s="1"/>
  <c r="F18" i="14"/>
  <c r="F25" i="14" s="1"/>
  <c r="E18" i="14"/>
  <c r="E25" i="14" s="1"/>
  <c r="E31" i="14" s="1"/>
  <c r="E32" i="14" s="1"/>
  <c r="H11" i="14"/>
  <c r="G11" i="14"/>
  <c r="G32" i="14" s="1"/>
  <c r="F11" i="14"/>
  <c r="E11" i="14"/>
  <c r="E31" i="16" l="1"/>
  <c r="H25" i="16"/>
  <c r="E6" i="16"/>
  <c r="E11" i="16" s="1"/>
  <c r="E32" i="16" s="1"/>
  <c r="F32" i="14"/>
  <c r="H32" i="14"/>
</calcChain>
</file>

<file path=xl/sharedStrings.xml><?xml version="1.0" encoding="utf-8"?>
<sst xmlns="http://schemas.openxmlformats.org/spreadsheetml/2006/main" count="84" uniqueCount="53">
  <si>
    <t>（単位：円）</t>
    <phoneticPr fontId="2"/>
  </si>
  <si>
    <t>収入</t>
    <phoneticPr fontId="2"/>
  </si>
  <si>
    <t>内容</t>
    <rPh sb="0" eb="2">
      <t>ナイヨウ</t>
    </rPh>
    <phoneticPr fontId="2"/>
  </si>
  <si>
    <t>事業費</t>
    <rPh sb="0" eb="3">
      <t>ジギョウヒ</t>
    </rPh>
    <phoneticPr fontId="2"/>
  </si>
  <si>
    <t>R〇年度</t>
    <rPh sb="2" eb="4">
      <t>ネンド</t>
    </rPh>
    <phoneticPr fontId="2"/>
  </si>
  <si>
    <t>備考</t>
    <rPh sb="0" eb="2">
      <t>ビコウ</t>
    </rPh>
    <phoneticPr fontId="2"/>
  </si>
  <si>
    <t>県補助金</t>
    <phoneticPr fontId="2"/>
  </si>
  <si>
    <t>市町負担金</t>
    <rPh sb="0" eb="2">
      <t>シマチ</t>
    </rPh>
    <rPh sb="2" eb="5">
      <t>フタンキン</t>
    </rPh>
    <phoneticPr fontId="2"/>
  </si>
  <si>
    <t>合計</t>
    <rPh sb="0" eb="2">
      <t>ゴウケイ</t>
    </rPh>
    <phoneticPr fontId="2"/>
  </si>
  <si>
    <t>ソフト経費</t>
    <rPh sb="3" eb="5">
      <t>ケイヒ</t>
    </rPh>
    <phoneticPr fontId="2"/>
  </si>
  <si>
    <t>支出</t>
    <rPh sb="0" eb="2">
      <t>シシュツ</t>
    </rPh>
    <phoneticPr fontId="2"/>
  </si>
  <si>
    <t>ハード経費</t>
    <rPh sb="3" eb="5">
      <t>ケイヒ</t>
    </rPh>
    <phoneticPr fontId="2"/>
  </si>
  <si>
    <t>ソフト小計</t>
    <rPh sb="3" eb="5">
      <t>ショウケイ</t>
    </rPh>
    <phoneticPr fontId="2"/>
  </si>
  <si>
    <t>ハード小計</t>
    <rPh sb="3" eb="5">
      <t>ショウケイ</t>
    </rPh>
    <phoneticPr fontId="2"/>
  </si>
  <si>
    <t>収支</t>
    <rPh sb="0" eb="2">
      <t>シュウシ</t>
    </rPh>
    <phoneticPr fontId="2"/>
  </si>
  <si>
    <t>※必要に応じて、行の追加、削除を行ってください。</t>
    <phoneticPr fontId="2"/>
  </si>
  <si>
    <t>自己資金</t>
    <rPh sb="0" eb="4">
      <t>ジコシキン</t>
    </rPh>
    <phoneticPr fontId="2"/>
  </si>
  <si>
    <t>※備考欄には変更理由及び変更内容を記載してください。</t>
    <phoneticPr fontId="2"/>
  </si>
  <si>
    <t>７．変更収支計画書</t>
    <rPh sb="2" eb="4">
      <t>ヘンコウ</t>
    </rPh>
    <phoneticPr fontId="2"/>
  </si>
  <si>
    <t>様式第8-4号（実施計画書　変更承認申請CSO用）</t>
    <rPh sb="0" eb="3">
      <t>シマチヨウ</t>
    </rPh>
    <rPh sb="14" eb="18">
      <t>ヘンコウショウニン</t>
    </rPh>
    <rPh sb="18" eb="20">
      <t>シンセイ</t>
    </rPh>
    <rPh sb="23" eb="24">
      <t>ヨウ</t>
    </rPh>
    <phoneticPr fontId="2"/>
  </si>
  <si>
    <t>補助対象年度</t>
    <rPh sb="0" eb="2">
      <t>ホジョ</t>
    </rPh>
    <rPh sb="2" eb="4">
      <t>タイショウ</t>
    </rPh>
    <rPh sb="4" eb="6">
      <t>ネンド</t>
    </rPh>
    <phoneticPr fontId="2"/>
  </si>
  <si>
    <t>対象経費（小計）①</t>
    <rPh sb="0" eb="4">
      <t>タイショウケイヒ</t>
    </rPh>
    <rPh sb="5" eb="7">
      <t>ショウケイ</t>
    </rPh>
    <phoneticPr fontId="2"/>
  </si>
  <si>
    <t>対象外経費</t>
    <rPh sb="0" eb="5">
      <t>タイショウガイケイヒ</t>
    </rPh>
    <phoneticPr fontId="2"/>
  </si>
  <si>
    <t>対象経費</t>
    <rPh sb="0" eb="4">
      <t>タイショウケイヒ</t>
    </rPh>
    <phoneticPr fontId="2"/>
  </si>
  <si>
    <t>対象外経費（小計）②</t>
    <rPh sb="0" eb="3">
      <t>タイショウガイ</t>
    </rPh>
    <rPh sb="3" eb="5">
      <t>ケイヒ</t>
    </rPh>
    <rPh sb="6" eb="8">
      <t>ショウケイ</t>
    </rPh>
    <phoneticPr fontId="2"/>
  </si>
  <si>
    <t>その他収入</t>
    <rPh sb="2" eb="3">
      <t>タ</t>
    </rPh>
    <rPh sb="3" eb="5">
      <t>シュウニュウ</t>
    </rPh>
    <phoneticPr fontId="2"/>
  </si>
  <si>
    <t>※補助金の額は、対象経費の合計額（①）の2分の1以内で千円未満切り捨てとすること。</t>
    <rPh sb="1" eb="4">
      <t>ホジョキン</t>
    </rPh>
    <rPh sb="5" eb="6">
      <t>ガク</t>
    </rPh>
    <rPh sb="8" eb="12">
      <t>タイショウケイヒ</t>
    </rPh>
    <rPh sb="13" eb="16">
      <t>ゴウケイガク</t>
    </rPh>
    <rPh sb="21" eb="22">
      <t>ブン</t>
    </rPh>
    <rPh sb="24" eb="26">
      <t>イナイ</t>
    </rPh>
    <rPh sb="27" eb="29">
      <t>センエン</t>
    </rPh>
    <rPh sb="29" eb="31">
      <t>ミマン</t>
    </rPh>
    <rPh sb="31" eb="32">
      <t>キ</t>
    </rPh>
    <rPh sb="33" eb="34">
      <t>ス</t>
    </rPh>
    <phoneticPr fontId="2"/>
  </si>
  <si>
    <t>総事業費（①+②）</t>
    <phoneticPr fontId="2"/>
  </si>
  <si>
    <t>動画制作委託費</t>
    <rPh sb="0" eb="4">
      <t>ドウガセイサク</t>
    </rPh>
    <rPh sb="4" eb="7">
      <t>イタクヒ</t>
    </rPh>
    <phoneticPr fontId="2"/>
  </si>
  <si>
    <t>拠点改修費</t>
    <rPh sb="0" eb="2">
      <t>キョテン</t>
    </rPh>
    <rPh sb="2" eb="4">
      <t>カイシュウ</t>
    </rPh>
    <rPh sb="4" eb="5">
      <t>ヒ</t>
    </rPh>
    <phoneticPr fontId="2"/>
  </si>
  <si>
    <t>消耗品費</t>
    <rPh sb="0" eb="3">
      <t>ショウモウヒン</t>
    </rPh>
    <rPh sb="3" eb="4">
      <t>ヒ</t>
    </rPh>
    <phoneticPr fontId="2"/>
  </si>
  <si>
    <t>チラシ作成・印刷費</t>
    <rPh sb="3" eb="5">
      <t>サクセイ</t>
    </rPh>
    <rPh sb="6" eb="8">
      <t>インサツ</t>
    </rPh>
    <rPh sb="8" eb="9">
      <t>ヒ</t>
    </rPh>
    <phoneticPr fontId="2"/>
  </si>
  <si>
    <t>SNS広告宣伝費</t>
    <rPh sb="3" eb="7">
      <t>コウコクセンデン</t>
    </rPh>
    <rPh sb="7" eb="8">
      <t>ヒ</t>
    </rPh>
    <phoneticPr fontId="2"/>
  </si>
  <si>
    <t>事務用品、紙コップ、消毒液、非接触体温計</t>
    <rPh sb="0" eb="2">
      <t>ジム</t>
    </rPh>
    <rPh sb="2" eb="4">
      <t>ヨウヒン</t>
    </rPh>
    <rPh sb="5" eb="6">
      <t>カミ</t>
    </rPh>
    <rPh sb="10" eb="13">
      <t>ショウドクエキ</t>
    </rPh>
    <rPh sb="14" eb="20">
      <t>ヒセッショクタイオンケイ</t>
    </rPh>
    <phoneticPr fontId="2"/>
  </si>
  <si>
    <t>会場費</t>
    <rPh sb="0" eb="3">
      <t>カイジョウヒ</t>
    </rPh>
    <phoneticPr fontId="2"/>
  </si>
  <si>
    <t>スタッフ人件費</t>
    <rPh sb="4" eb="7">
      <t>ジンケンヒ</t>
    </rPh>
    <phoneticPr fontId="2"/>
  </si>
  <si>
    <t>R6年度</t>
    <rPh sb="2" eb="4">
      <t>ネンド</t>
    </rPh>
    <phoneticPr fontId="2"/>
  </si>
  <si>
    <t>R7年度</t>
    <rPh sb="2" eb="4">
      <t>ネンド</t>
    </rPh>
    <phoneticPr fontId="2"/>
  </si>
  <si>
    <t>R8年度</t>
    <rPh sb="2" eb="4">
      <t>ネンド</t>
    </rPh>
    <phoneticPr fontId="2"/>
  </si>
  <si>
    <t>※　参考　</t>
    <rPh sb="2" eb="4">
      <t>サンコウ</t>
    </rPh>
    <phoneticPr fontId="2"/>
  </si>
  <si>
    <t>〇〇体育館（〇円/時間×〇日間）</t>
    <rPh sb="2" eb="5">
      <t>タイイクカン</t>
    </rPh>
    <rPh sb="7" eb="8">
      <t>エン</t>
    </rPh>
    <rPh sb="9" eb="11">
      <t>ジカン</t>
    </rPh>
    <rPh sb="13" eb="14">
      <t>ニチ</t>
    </rPh>
    <rPh sb="14" eb="15">
      <t>アイダ</t>
    </rPh>
    <phoneticPr fontId="2"/>
  </si>
  <si>
    <t>1,000部（デザイン費含む）</t>
    <rPh sb="5" eb="6">
      <t>ブ</t>
    </rPh>
    <rPh sb="11" eb="12">
      <t>ヒ</t>
    </rPh>
    <rPh sb="12" eb="13">
      <t>フク</t>
    </rPh>
    <phoneticPr fontId="2"/>
  </si>
  <si>
    <t>別途見積書のとおり</t>
    <rPh sb="0" eb="2">
      <t>ベット</t>
    </rPh>
    <rPh sb="2" eb="5">
      <t>ミツモリショ</t>
    </rPh>
    <phoneticPr fontId="2"/>
  </si>
  <si>
    <t>その他収入（寄付金）</t>
    <rPh sb="2" eb="3">
      <t>タ</t>
    </rPh>
    <rPh sb="3" eb="5">
      <t>シュウニュウ</t>
    </rPh>
    <rPh sb="6" eb="9">
      <t>キフキン</t>
    </rPh>
    <phoneticPr fontId="2"/>
  </si>
  <si>
    <t>5,000円/1日×2人</t>
    <rPh sb="5" eb="6">
      <t>エン</t>
    </rPh>
    <rPh sb="8" eb="9">
      <t>ニチ</t>
    </rPh>
    <rPh sb="11" eb="12">
      <t>ニン</t>
    </rPh>
    <phoneticPr fontId="2"/>
  </si>
  <si>
    <t>イベント物販の材料費</t>
    <rPh sb="4" eb="6">
      <t>ブッパン</t>
    </rPh>
    <rPh sb="7" eb="10">
      <t>ザイリョウヒ</t>
    </rPh>
    <phoneticPr fontId="2"/>
  </si>
  <si>
    <t>物販材料費に充当※R6年度以降はクラウドファンディングを予定</t>
    <rPh sb="0" eb="2">
      <t>ブッパン</t>
    </rPh>
    <rPh sb="2" eb="4">
      <t>ザイリョウ</t>
    </rPh>
    <rPh sb="4" eb="5">
      <t>ヒ</t>
    </rPh>
    <rPh sb="6" eb="8">
      <t>ジュウトウ</t>
    </rPh>
    <rPh sb="11" eb="13">
      <t>ネンド</t>
    </rPh>
    <rPh sb="13" eb="15">
      <t>イコウ</t>
    </rPh>
    <rPh sb="28" eb="30">
      <t>ヨテイ</t>
    </rPh>
    <phoneticPr fontId="2"/>
  </si>
  <si>
    <t>　　〃　　　（〇〇市〇〇助成金）</t>
    <rPh sb="9" eb="10">
      <t>シ</t>
    </rPh>
    <rPh sb="12" eb="15">
      <t>ジョセイキン</t>
    </rPh>
    <phoneticPr fontId="2"/>
  </si>
  <si>
    <t>※無料広告で行うため、3万→0万に減額。</t>
    <rPh sb="1" eb="5">
      <t>ムリョウコウコク</t>
    </rPh>
    <rPh sb="6" eb="7">
      <t>オコナ</t>
    </rPh>
    <rPh sb="12" eb="13">
      <t>マン</t>
    </rPh>
    <rPh sb="15" eb="16">
      <t>マン</t>
    </rPh>
    <rPh sb="17" eb="19">
      <t>ゲンガク</t>
    </rPh>
    <phoneticPr fontId="2"/>
  </si>
  <si>
    <t>スタッフ人件費に充当</t>
    <rPh sb="4" eb="7">
      <t>ジンケンヒ</t>
    </rPh>
    <rPh sb="8" eb="10">
      <t>ジュウトウ</t>
    </rPh>
    <phoneticPr fontId="2"/>
  </si>
  <si>
    <t>イベント参加料500円×300人（見込）含む</t>
    <rPh sb="4" eb="7">
      <t>サンカリョウ</t>
    </rPh>
    <rPh sb="10" eb="11">
      <t>エン</t>
    </rPh>
    <rPh sb="15" eb="16">
      <t>ニン</t>
    </rPh>
    <rPh sb="17" eb="19">
      <t>ミコ</t>
    </rPh>
    <rPh sb="20" eb="21">
      <t>フク</t>
    </rPh>
    <phoneticPr fontId="2"/>
  </si>
  <si>
    <t>R9年度</t>
    <rPh sb="2" eb="4">
      <t>ネンド</t>
    </rPh>
    <phoneticPr fontId="2"/>
  </si>
  <si>
    <t>※ハード経費については、使途・使用期間及び補助が必要な理由等について備考欄に記載すること。</t>
    <rPh sb="4" eb="6">
      <t>ケイヒ</t>
    </rPh>
    <rPh sb="12" eb="14">
      <t>シト</t>
    </rPh>
    <rPh sb="15" eb="17">
      <t>シヨウ</t>
    </rPh>
    <rPh sb="17" eb="19">
      <t>キカン</t>
    </rPh>
    <rPh sb="19" eb="20">
      <t>オヨ</t>
    </rPh>
    <rPh sb="21" eb="23">
      <t>ホジョ</t>
    </rPh>
    <rPh sb="24" eb="26">
      <t>ヒツヨウ</t>
    </rPh>
    <rPh sb="27" eb="29">
      <t>リユウ</t>
    </rPh>
    <rPh sb="29" eb="30">
      <t>トウ</t>
    </rPh>
    <rPh sb="34" eb="36">
      <t>ビコウ</t>
    </rPh>
    <rPh sb="36" eb="37">
      <t>ラン</t>
    </rPh>
    <rPh sb="38" eb="4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</si>
</sst>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UD デジタル 教科書体 NK-R"/>
      <family val="1"/>
      <charset val="128"/>
    </font>
    <font>
      <u/>
      <sz val="9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38" fontId="3" fillId="0" borderId="0" xfId="1" applyFont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2" borderId="1" xfId="1" applyFont="1" applyFill="1" applyBorder="1" applyAlignment="1">
      <alignment vertical="center"/>
    </xf>
    <xf numFmtId="38" fontId="3" fillId="4" borderId="1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5" borderId="19" xfId="1" applyFont="1" applyFill="1" applyBorder="1" applyAlignment="1">
      <alignment horizontal="center" vertical="center"/>
    </xf>
    <xf numFmtId="38" fontId="3" fillId="5" borderId="20" xfId="1" applyFont="1" applyFill="1" applyBorder="1" applyAlignment="1">
      <alignment horizontal="center" vertical="center"/>
    </xf>
    <xf numFmtId="38" fontId="3" fillId="4" borderId="13" xfId="1" applyFont="1" applyFill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38" fontId="3" fillId="0" borderId="19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20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38" fontId="3" fillId="4" borderId="11" xfId="1" applyFont="1" applyFill="1" applyBorder="1" applyAlignment="1">
      <alignment horizontal="center" vertical="center"/>
    </xf>
    <xf numFmtId="38" fontId="3" fillId="4" borderId="12" xfId="1" applyFont="1" applyFill="1" applyBorder="1" applyAlignment="1">
      <alignment horizontal="center" vertical="center"/>
    </xf>
    <xf numFmtId="38" fontId="3" fillId="4" borderId="13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  <xf numFmtId="38" fontId="3" fillId="4" borderId="15" xfId="1" applyFont="1" applyFill="1" applyBorder="1" applyAlignment="1">
      <alignment horizontal="center" vertical="center"/>
    </xf>
    <xf numFmtId="38" fontId="3" fillId="4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190500</xdr:colOff>
      <xdr:row>1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270CA3-5FC1-4D69-B048-59F3839E0C28}"/>
            </a:ext>
          </a:extLst>
        </xdr:cNvPr>
        <xdr:cNvSpPr txBox="1"/>
      </xdr:nvSpPr>
      <xdr:spPr>
        <a:xfrm>
          <a:off x="3086100" y="0"/>
          <a:ext cx="169926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2114-F0EA-457D-8C9B-5FCFA05B7B16}">
  <sheetPr>
    <pageSetUpPr fitToPage="1"/>
  </sheetPr>
  <dimension ref="A1:J36"/>
  <sheetViews>
    <sheetView tabSelected="1" view="pageBreakPreview" topLeftCell="A13" zoomScale="60" zoomScaleNormal="100" workbookViewId="0">
      <selection activeCell="F43" sqref="F43"/>
    </sheetView>
  </sheetViews>
  <sheetFormatPr defaultColWidth="8.6640625" defaultRowHeight="12"/>
  <cols>
    <col min="1" max="3" width="3.6640625" style="4" customWidth="1"/>
    <col min="4" max="4" width="19.5" style="4" customWidth="1"/>
    <col min="5" max="8" width="9.83203125" style="1" customWidth="1"/>
    <col min="9" max="9" width="12.33203125" style="4" customWidth="1"/>
    <col min="10" max="16384" width="8.6640625" style="4"/>
  </cols>
  <sheetData>
    <row r="1" spans="1:10" ht="17.5" customHeight="1">
      <c r="A1" s="4" t="s">
        <v>19</v>
      </c>
    </row>
    <row r="2" spans="1:10" ht="17.75" customHeight="1">
      <c r="A2" s="4" t="s">
        <v>18</v>
      </c>
      <c r="I2" s="10" t="s">
        <v>0</v>
      </c>
    </row>
    <row r="3" spans="1:10" ht="17.75" customHeight="1">
      <c r="A3" s="35"/>
      <c r="B3" s="36"/>
      <c r="C3" s="37"/>
      <c r="D3" s="44" t="s">
        <v>2</v>
      </c>
      <c r="E3" s="45" t="s">
        <v>3</v>
      </c>
      <c r="F3" s="45"/>
      <c r="G3" s="45"/>
      <c r="H3" s="45"/>
      <c r="I3" s="46" t="s">
        <v>5</v>
      </c>
      <c r="J3" s="5"/>
    </row>
    <row r="4" spans="1:10" ht="17.75" customHeight="1">
      <c r="A4" s="38"/>
      <c r="B4" s="39"/>
      <c r="C4" s="40"/>
      <c r="D4" s="44"/>
      <c r="E4" s="22" t="s">
        <v>20</v>
      </c>
      <c r="F4" s="49" t="s">
        <v>39</v>
      </c>
      <c r="G4" s="50"/>
      <c r="H4" s="51"/>
      <c r="I4" s="47"/>
      <c r="J4" s="5"/>
    </row>
    <row r="5" spans="1:10" ht="17.75" customHeight="1">
      <c r="A5" s="41"/>
      <c r="B5" s="42"/>
      <c r="C5" s="43"/>
      <c r="D5" s="44"/>
      <c r="E5" s="22" t="s">
        <v>4</v>
      </c>
      <c r="F5" s="12" t="s">
        <v>4</v>
      </c>
      <c r="G5" s="12" t="s">
        <v>4</v>
      </c>
      <c r="H5" s="12" t="s">
        <v>4</v>
      </c>
      <c r="I5" s="48"/>
      <c r="J5" s="5"/>
    </row>
    <row r="6" spans="1:10" ht="17.75" customHeight="1">
      <c r="A6" s="34" t="s">
        <v>1</v>
      </c>
      <c r="B6" s="34"/>
      <c r="C6" s="34"/>
      <c r="D6" s="6" t="s">
        <v>6</v>
      </c>
      <c r="E6" s="2"/>
      <c r="F6" s="2"/>
      <c r="G6" s="2"/>
      <c r="H6" s="2"/>
      <c r="I6" s="7"/>
      <c r="J6" s="5"/>
    </row>
    <row r="7" spans="1:10" ht="17.75" customHeight="1">
      <c r="A7" s="34"/>
      <c r="B7" s="34"/>
      <c r="C7" s="34"/>
      <c r="D7" s="6" t="s">
        <v>7</v>
      </c>
      <c r="E7" s="2"/>
      <c r="F7" s="2"/>
      <c r="G7" s="2"/>
      <c r="H7" s="2"/>
      <c r="I7" s="8"/>
    </row>
    <row r="8" spans="1:10" ht="17.75" customHeight="1">
      <c r="A8" s="34"/>
      <c r="B8" s="34"/>
      <c r="C8" s="34"/>
      <c r="D8" s="6" t="s">
        <v>16</v>
      </c>
      <c r="E8" s="2"/>
      <c r="F8" s="2"/>
      <c r="G8" s="2"/>
      <c r="H8" s="2"/>
      <c r="I8" s="8"/>
    </row>
    <row r="9" spans="1:10" ht="17.75" customHeight="1">
      <c r="A9" s="34"/>
      <c r="B9" s="34"/>
      <c r="C9" s="34"/>
      <c r="D9" s="6" t="s">
        <v>25</v>
      </c>
      <c r="E9" s="2"/>
      <c r="F9" s="2"/>
      <c r="G9" s="2"/>
      <c r="H9" s="2"/>
      <c r="I9" s="8"/>
    </row>
    <row r="10" spans="1:10" ht="17.75" customHeight="1">
      <c r="A10" s="34"/>
      <c r="B10" s="34"/>
      <c r="C10" s="34"/>
      <c r="D10" s="6"/>
      <c r="E10" s="2"/>
      <c r="F10" s="2"/>
      <c r="G10" s="2"/>
      <c r="H10" s="2"/>
      <c r="I10" s="8"/>
    </row>
    <row r="11" spans="1:10" ht="17.75" customHeight="1">
      <c r="A11" s="34"/>
      <c r="B11" s="34"/>
      <c r="C11" s="34"/>
      <c r="D11" s="23" t="s">
        <v>8</v>
      </c>
      <c r="E11" s="11">
        <f>SUM(E6:E10)</f>
        <v>0</v>
      </c>
      <c r="F11" s="11">
        <f t="shared" ref="F11:G11" si="0">SUM(F6:F10)</f>
        <v>0</v>
      </c>
      <c r="G11" s="11">
        <f t="shared" si="0"/>
        <v>0</v>
      </c>
      <c r="H11" s="11">
        <f>SUM(H6:H10)</f>
        <v>0</v>
      </c>
      <c r="I11" s="9"/>
    </row>
    <row r="12" spans="1:10" ht="17.75" customHeight="1">
      <c r="A12" s="57" t="s">
        <v>10</v>
      </c>
      <c r="B12" s="57" t="s">
        <v>23</v>
      </c>
      <c r="C12" s="61" t="s">
        <v>9</v>
      </c>
      <c r="D12" s="8"/>
      <c r="E12" s="2"/>
      <c r="F12" s="2"/>
      <c r="G12" s="2"/>
      <c r="H12" s="2"/>
      <c r="I12" s="8"/>
    </row>
    <row r="13" spans="1:10" ht="17.75" customHeight="1">
      <c r="A13" s="58"/>
      <c r="B13" s="58"/>
      <c r="C13" s="61"/>
      <c r="D13" s="8"/>
      <c r="E13" s="2"/>
      <c r="F13" s="2"/>
      <c r="G13" s="2"/>
      <c r="H13" s="2"/>
      <c r="I13" s="8"/>
    </row>
    <row r="14" spans="1:10" ht="17.75" customHeight="1">
      <c r="A14" s="58"/>
      <c r="B14" s="58"/>
      <c r="C14" s="61"/>
      <c r="D14" s="8"/>
      <c r="E14" s="2"/>
      <c r="F14" s="2"/>
      <c r="G14" s="2"/>
      <c r="H14" s="2"/>
      <c r="I14" s="8"/>
    </row>
    <row r="15" spans="1:10" ht="17.75" customHeight="1">
      <c r="A15" s="58"/>
      <c r="B15" s="58"/>
      <c r="C15" s="61"/>
      <c r="D15" s="8"/>
      <c r="E15" s="2"/>
      <c r="F15" s="2"/>
      <c r="G15" s="2"/>
      <c r="H15" s="2"/>
      <c r="I15" s="8"/>
    </row>
    <row r="16" spans="1:10" ht="17.75" customHeight="1">
      <c r="A16" s="58"/>
      <c r="B16" s="58"/>
      <c r="C16" s="61"/>
      <c r="D16" s="8"/>
      <c r="E16" s="2"/>
      <c r="F16" s="2"/>
      <c r="G16" s="2"/>
      <c r="H16" s="2"/>
      <c r="I16" s="8"/>
    </row>
    <row r="17" spans="1:9" ht="17.75" customHeight="1">
      <c r="A17" s="58"/>
      <c r="B17" s="58"/>
      <c r="C17" s="61"/>
      <c r="D17" s="8"/>
      <c r="E17" s="2"/>
      <c r="F17" s="2"/>
      <c r="G17" s="2"/>
      <c r="H17" s="2"/>
      <c r="I17" s="8"/>
    </row>
    <row r="18" spans="1:9" ht="17.75" customHeight="1">
      <c r="A18" s="58"/>
      <c r="B18" s="58"/>
      <c r="C18" s="61"/>
      <c r="D18" s="23" t="s">
        <v>12</v>
      </c>
      <c r="E18" s="3">
        <f>SUM(E12:E17)</f>
        <v>0</v>
      </c>
      <c r="F18" s="3">
        <f>SUM(F12:F17)</f>
        <v>0</v>
      </c>
      <c r="G18" s="3">
        <f>SUM(G12:G17)</f>
        <v>0</v>
      </c>
      <c r="H18" s="3">
        <f>SUM(H12:H17)</f>
        <v>0</v>
      </c>
      <c r="I18" s="9"/>
    </row>
    <row r="19" spans="1:9" ht="17.75" customHeight="1">
      <c r="A19" s="58"/>
      <c r="B19" s="58"/>
      <c r="C19" s="61" t="s">
        <v>11</v>
      </c>
      <c r="D19" s="8"/>
      <c r="E19" s="2"/>
      <c r="F19" s="2"/>
      <c r="G19" s="2"/>
      <c r="H19" s="2"/>
      <c r="I19" s="8"/>
    </row>
    <row r="20" spans="1:9" ht="17.75" customHeight="1">
      <c r="A20" s="58"/>
      <c r="B20" s="58"/>
      <c r="C20" s="61"/>
      <c r="D20" s="8"/>
      <c r="E20" s="2"/>
      <c r="F20" s="2"/>
      <c r="G20" s="2"/>
      <c r="H20" s="2"/>
      <c r="I20" s="8"/>
    </row>
    <row r="21" spans="1:9" ht="17.75" customHeight="1">
      <c r="A21" s="58"/>
      <c r="B21" s="58"/>
      <c r="C21" s="61"/>
      <c r="D21" s="8"/>
      <c r="E21" s="2"/>
      <c r="F21" s="2"/>
      <c r="G21" s="2"/>
      <c r="H21" s="2"/>
      <c r="I21" s="8"/>
    </row>
    <row r="22" spans="1:9" ht="17.75" customHeight="1">
      <c r="A22" s="58"/>
      <c r="B22" s="58"/>
      <c r="C22" s="61"/>
      <c r="D22" s="8"/>
      <c r="E22" s="2"/>
      <c r="F22" s="2"/>
      <c r="G22" s="2"/>
      <c r="H22" s="2"/>
      <c r="I22" s="8"/>
    </row>
    <row r="23" spans="1:9" ht="17.75" customHeight="1">
      <c r="A23" s="58"/>
      <c r="B23" s="58"/>
      <c r="C23" s="61"/>
      <c r="D23" s="8"/>
      <c r="E23" s="2"/>
      <c r="F23" s="2"/>
      <c r="G23" s="2"/>
      <c r="H23" s="2"/>
      <c r="I23" s="8"/>
    </row>
    <row r="24" spans="1:9" ht="17.75" customHeight="1" thickBot="1">
      <c r="A24" s="58"/>
      <c r="B24" s="58"/>
      <c r="C24" s="62"/>
      <c r="D24" s="15" t="s">
        <v>13</v>
      </c>
      <c r="E24" s="16">
        <f>SUM(E19:E23)</f>
        <v>0</v>
      </c>
      <c r="F24" s="3">
        <f t="shared" ref="F24:H24" si="1">SUM(F19:F23)</f>
        <v>0</v>
      </c>
      <c r="G24" s="3">
        <f t="shared" si="1"/>
        <v>0</v>
      </c>
      <c r="H24" s="3">
        <f t="shared" si="1"/>
        <v>0</v>
      </c>
      <c r="I24" s="9"/>
    </row>
    <row r="25" spans="1:9" ht="17.75" customHeight="1" thickBot="1">
      <c r="A25" s="58"/>
      <c r="B25" s="60"/>
      <c r="C25" s="63" t="s">
        <v>21</v>
      </c>
      <c r="D25" s="64"/>
      <c r="E25" s="18">
        <f>E18+E24</f>
        <v>0</v>
      </c>
      <c r="F25" s="14">
        <f t="shared" ref="F25:H25" si="2">F18+F24</f>
        <v>0</v>
      </c>
      <c r="G25" s="3">
        <f t="shared" si="2"/>
        <v>0</v>
      </c>
      <c r="H25" s="3">
        <f t="shared" si="2"/>
        <v>0</v>
      </c>
      <c r="I25" s="9"/>
    </row>
    <row r="26" spans="1:9" ht="17.75" customHeight="1">
      <c r="A26" s="58"/>
      <c r="B26" s="62" t="s">
        <v>22</v>
      </c>
      <c r="C26" s="67"/>
      <c r="D26" s="68"/>
      <c r="E26" s="17"/>
      <c r="F26" s="13"/>
      <c r="G26" s="13"/>
      <c r="H26" s="13"/>
      <c r="I26" s="8"/>
    </row>
    <row r="27" spans="1:9" ht="17.75" customHeight="1">
      <c r="A27" s="58"/>
      <c r="B27" s="65"/>
      <c r="C27" s="69"/>
      <c r="D27" s="70"/>
      <c r="E27" s="13"/>
      <c r="F27" s="13"/>
      <c r="G27" s="13"/>
      <c r="H27" s="13"/>
      <c r="I27" s="8"/>
    </row>
    <row r="28" spans="1:9" ht="17.75" customHeight="1">
      <c r="A28" s="58"/>
      <c r="B28" s="65"/>
      <c r="C28" s="69"/>
      <c r="D28" s="70"/>
      <c r="E28" s="13"/>
      <c r="F28" s="13"/>
      <c r="G28" s="13"/>
      <c r="H28" s="13"/>
      <c r="I28" s="8"/>
    </row>
    <row r="29" spans="1:9" ht="17.75" customHeight="1">
      <c r="A29" s="58"/>
      <c r="B29" s="65"/>
      <c r="C29" s="69"/>
      <c r="D29" s="70"/>
      <c r="E29" s="13"/>
      <c r="F29" s="13"/>
      <c r="G29" s="13"/>
      <c r="H29" s="13"/>
      <c r="I29" s="8"/>
    </row>
    <row r="30" spans="1:9" ht="17.75" customHeight="1">
      <c r="A30" s="58"/>
      <c r="B30" s="66"/>
      <c r="C30" s="52" t="s">
        <v>24</v>
      </c>
      <c r="D30" s="52"/>
      <c r="E30" s="3">
        <f>SUM(E26:E29)</f>
        <v>0</v>
      </c>
      <c r="F30" s="3"/>
      <c r="G30" s="3"/>
      <c r="H30" s="3"/>
      <c r="I30" s="9"/>
    </row>
    <row r="31" spans="1:9" ht="17.75" customHeight="1">
      <c r="A31" s="59"/>
      <c r="B31" s="53" t="s">
        <v>27</v>
      </c>
      <c r="C31" s="54"/>
      <c r="D31" s="55"/>
      <c r="E31" s="3">
        <f>E25+E30</f>
        <v>0</v>
      </c>
      <c r="F31" s="3"/>
      <c r="G31" s="3"/>
      <c r="H31" s="3"/>
      <c r="I31" s="9"/>
    </row>
    <row r="32" spans="1:9" ht="17.75" customHeight="1">
      <c r="A32" s="56" t="s">
        <v>14</v>
      </c>
      <c r="B32" s="56"/>
      <c r="C32" s="56"/>
      <c r="D32" s="56"/>
      <c r="E32" s="3">
        <f>E11-E31</f>
        <v>0</v>
      </c>
      <c r="F32" s="3">
        <f>F11-F25</f>
        <v>0</v>
      </c>
      <c r="G32" s="3">
        <f>G11-G25</f>
        <v>0</v>
      </c>
      <c r="H32" s="3">
        <f>H11-H25</f>
        <v>0</v>
      </c>
      <c r="I32" s="9"/>
    </row>
    <row r="33" spans="1:8" ht="17.75" customHeight="1">
      <c r="A33" s="4" t="s">
        <v>15</v>
      </c>
    </row>
    <row r="34" spans="1:8" ht="17.5" customHeight="1">
      <c r="A34" s="4" t="s">
        <v>26</v>
      </c>
    </row>
    <row r="35" spans="1:8">
      <c r="A35" s="4" t="s">
        <v>17</v>
      </c>
    </row>
    <row r="36" spans="1:8">
      <c r="A36" s="4" t="s">
        <v>52</v>
      </c>
      <c r="H36" s="4"/>
    </row>
  </sheetData>
  <mergeCells count="19">
    <mergeCell ref="C30:D30"/>
    <mergeCell ref="B31:D31"/>
    <mergeCell ref="A32:D32"/>
    <mergeCell ref="A12:A31"/>
    <mergeCell ref="B12:B25"/>
    <mergeCell ref="C12:C18"/>
    <mergeCell ref="C19:C24"/>
    <mergeCell ref="C25:D25"/>
    <mergeCell ref="B26:B30"/>
    <mergeCell ref="C26:D26"/>
    <mergeCell ref="C27:D27"/>
    <mergeCell ref="C28:D28"/>
    <mergeCell ref="C29:D29"/>
    <mergeCell ref="A6:C11"/>
    <mergeCell ref="A3:C5"/>
    <mergeCell ref="D3:D5"/>
    <mergeCell ref="E3:H3"/>
    <mergeCell ref="I3:I5"/>
    <mergeCell ref="F4:H4"/>
  </mergeCells>
  <phoneticPr fontId="2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7120-6B8D-4E92-8AAC-C934002D4A11}">
  <sheetPr>
    <pageSetUpPr fitToPage="1"/>
  </sheetPr>
  <dimension ref="A1:J36"/>
  <sheetViews>
    <sheetView topLeftCell="A11" zoomScale="85" zoomScaleNormal="85" workbookViewId="0">
      <selection activeCell="A36" sqref="A36:XFD36"/>
    </sheetView>
  </sheetViews>
  <sheetFormatPr defaultColWidth="8.6640625" defaultRowHeight="12"/>
  <cols>
    <col min="1" max="3" width="3.6640625" style="19" customWidth="1"/>
    <col min="4" max="4" width="19.5" style="19" customWidth="1"/>
    <col min="5" max="8" width="9.83203125" style="20" customWidth="1"/>
    <col min="9" max="9" width="44.6640625" style="19" bestFit="1" customWidth="1"/>
    <col min="10" max="16384" width="8.6640625" style="19"/>
  </cols>
  <sheetData>
    <row r="1" spans="1:10" ht="17.5" customHeight="1">
      <c r="A1" s="4" t="s">
        <v>19</v>
      </c>
      <c r="B1" s="4"/>
      <c r="C1" s="4"/>
      <c r="D1" s="4"/>
      <c r="E1" s="1"/>
      <c r="F1" s="1"/>
      <c r="G1" s="1"/>
      <c r="H1" s="1"/>
      <c r="I1" s="4"/>
    </row>
    <row r="2" spans="1:10" ht="17.75" customHeight="1">
      <c r="A2" s="4" t="s">
        <v>18</v>
      </c>
      <c r="B2" s="4"/>
      <c r="C2" s="4"/>
      <c r="D2" s="4"/>
      <c r="E2" s="1"/>
      <c r="F2" s="1"/>
      <c r="G2" s="1"/>
      <c r="H2" s="1"/>
      <c r="I2" s="10" t="s">
        <v>0</v>
      </c>
    </row>
    <row r="3" spans="1:10" ht="17.75" customHeight="1">
      <c r="A3" s="35"/>
      <c r="B3" s="36"/>
      <c r="C3" s="37"/>
      <c r="D3" s="44" t="s">
        <v>2</v>
      </c>
      <c r="E3" s="45" t="s">
        <v>3</v>
      </c>
      <c r="F3" s="45"/>
      <c r="G3" s="45"/>
      <c r="H3" s="45"/>
      <c r="I3" s="71" t="s">
        <v>5</v>
      </c>
      <c r="J3" s="21"/>
    </row>
    <row r="4" spans="1:10" ht="17.75" customHeight="1">
      <c r="A4" s="38"/>
      <c r="B4" s="39"/>
      <c r="C4" s="40"/>
      <c r="D4" s="44"/>
      <c r="E4" s="24" t="s">
        <v>20</v>
      </c>
      <c r="F4" s="72" t="s">
        <v>39</v>
      </c>
      <c r="G4" s="72"/>
      <c r="H4" s="73"/>
      <c r="I4" s="47"/>
      <c r="J4" s="21"/>
    </row>
    <row r="5" spans="1:10" ht="17.75" customHeight="1">
      <c r="A5" s="41"/>
      <c r="B5" s="42"/>
      <c r="C5" s="43"/>
      <c r="D5" s="44"/>
      <c r="E5" s="25" t="s">
        <v>36</v>
      </c>
      <c r="F5" s="26" t="s">
        <v>37</v>
      </c>
      <c r="G5" s="12" t="s">
        <v>38</v>
      </c>
      <c r="H5" s="12" t="s">
        <v>51</v>
      </c>
      <c r="I5" s="48"/>
      <c r="J5" s="21"/>
    </row>
    <row r="6" spans="1:10" ht="17.75" customHeight="1">
      <c r="A6" s="34" t="s">
        <v>1</v>
      </c>
      <c r="B6" s="34"/>
      <c r="C6" s="34"/>
      <c r="D6" s="6" t="s">
        <v>6</v>
      </c>
      <c r="E6" s="27">
        <f>ROUNDDOWN(E25*0.5,-3)</f>
        <v>335000</v>
      </c>
      <c r="F6" s="27">
        <v>0</v>
      </c>
      <c r="G6" s="27">
        <v>0</v>
      </c>
      <c r="H6" s="27">
        <v>0</v>
      </c>
      <c r="I6" s="7"/>
      <c r="J6" s="21"/>
    </row>
    <row r="7" spans="1:10" ht="17.75" customHeight="1">
      <c r="A7" s="34"/>
      <c r="B7" s="34"/>
      <c r="C7" s="34"/>
      <c r="D7" s="6" t="s">
        <v>7</v>
      </c>
      <c r="E7" s="27">
        <v>0</v>
      </c>
      <c r="F7" s="27">
        <v>0</v>
      </c>
      <c r="G7" s="27">
        <v>0</v>
      </c>
      <c r="H7" s="27">
        <v>0</v>
      </c>
      <c r="I7" s="8"/>
    </row>
    <row r="8" spans="1:10" ht="17.75" customHeight="1">
      <c r="A8" s="34"/>
      <c r="B8" s="34"/>
      <c r="C8" s="34"/>
      <c r="D8" s="6" t="s">
        <v>16</v>
      </c>
      <c r="E8" s="27">
        <v>335000</v>
      </c>
      <c r="F8" s="28">
        <v>40000</v>
      </c>
      <c r="G8" s="2">
        <v>20000</v>
      </c>
      <c r="H8" s="2">
        <v>0</v>
      </c>
      <c r="I8" s="8" t="s">
        <v>50</v>
      </c>
    </row>
    <row r="9" spans="1:10" ht="17.75" customHeight="1">
      <c r="A9" s="34"/>
      <c r="B9" s="34"/>
      <c r="C9" s="34"/>
      <c r="D9" s="6" t="s">
        <v>43</v>
      </c>
      <c r="E9" s="27">
        <v>10000</v>
      </c>
      <c r="F9" s="28">
        <v>100000</v>
      </c>
      <c r="G9" s="2">
        <v>120000</v>
      </c>
      <c r="H9" s="2">
        <v>140000</v>
      </c>
      <c r="I9" s="8" t="s">
        <v>46</v>
      </c>
    </row>
    <row r="10" spans="1:10" ht="17.75" customHeight="1">
      <c r="A10" s="34"/>
      <c r="B10" s="34"/>
      <c r="C10" s="34"/>
      <c r="D10" s="6" t="s">
        <v>47</v>
      </c>
      <c r="E10" s="27">
        <v>10000</v>
      </c>
      <c r="F10" s="28"/>
      <c r="G10" s="2"/>
      <c r="H10" s="2"/>
      <c r="I10" s="8" t="s">
        <v>49</v>
      </c>
    </row>
    <row r="11" spans="1:10" ht="17.75" customHeight="1">
      <c r="A11" s="34"/>
      <c r="B11" s="34"/>
      <c r="C11" s="34"/>
      <c r="D11" s="23" t="s">
        <v>8</v>
      </c>
      <c r="E11" s="11">
        <f>SUM(E6:E10)</f>
        <v>690000</v>
      </c>
      <c r="F11" s="11">
        <f t="shared" ref="F11:G11" si="0">SUM(F6:F10)</f>
        <v>140000</v>
      </c>
      <c r="G11" s="11">
        <f t="shared" si="0"/>
        <v>140000</v>
      </c>
      <c r="H11" s="11">
        <f>SUM(H6:H10)</f>
        <v>140000</v>
      </c>
      <c r="I11" s="9"/>
    </row>
    <row r="12" spans="1:10" ht="17.75" customHeight="1">
      <c r="A12" s="57" t="s">
        <v>10</v>
      </c>
      <c r="B12" s="57" t="s">
        <v>23</v>
      </c>
      <c r="C12" s="61" t="s">
        <v>9</v>
      </c>
      <c r="D12" s="8" t="s">
        <v>31</v>
      </c>
      <c r="E12" s="27">
        <v>50000</v>
      </c>
      <c r="F12" s="28">
        <v>50000</v>
      </c>
      <c r="G12" s="2">
        <v>50000</v>
      </c>
      <c r="H12" s="2">
        <v>50000</v>
      </c>
      <c r="I12" s="8" t="s">
        <v>41</v>
      </c>
    </row>
    <row r="13" spans="1:10" ht="17.75" customHeight="1">
      <c r="A13" s="58"/>
      <c r="B13" s="58"/>
      <c r="C13" s="61"/>
      <c r="D13" s="8" t="s">
        <v>28</v>
      </c>
      <c r="E13" s="27">
        <v>80000</v>
      </c>
      <c r="F13" s="28">
        <v>0</v>
      </c>
      <c r="G13" s="2">
        <v>0</v>
      </c>
      <c r="H13" s="2">
        <v>0</v>
      </c>
      <c r="I13" s="8"/>
    </row>
    <row r="14" spans="1:10" ht="17.75" customHeight="1">
      <c r="A14" s="58"/>
      <c r="B14" s="58"/>
      <c r="C14" s="61"/>
      <c r="D14" s="8" t="s">
        <v>32</v>
      </c>
      <c r="E14" s="27">
        <v>0</v>
      </c>
      <c r="F14" s="28">
        <v>30000</v>
      </c>
      <c r="G14" s="2">
        <v>30000</v>
      </c>
      <c r="H14" s="2">
        <v>30000</v>
      </c>
      <c r="I14" s="8" t="s">
        <v>48</v>
      </c>
    </row>
    <row r="15" spans="1:10" ht="17.75" customHeight="1">
      <c r="A15" s="58"/>
      <c r="B15" s="58"/>
      <c r="C15" s="61"/>
      <c r="D15" s="8" t="s">
        <v>34</v>
      </c>
      <c r="E15" s="27">
        <v>30000</v>
      </c>
      <c r="F15" s="28">
        <v>30000</v>
      </c>
      <c r="G15" s="2">
        <v>30000</v>
      </c>
      <c r="H15" s="2">
        <v>30000</v>
      </c>
      <c r="I15" s="8" t="s">
        <v>40</v>
      </c>
    </row>
    <row r="16" spans="1:10" ht="17.75" customHeight="1">
      <c r="A16" s="58"/>
      <c r="B16" s="58"/>
      <c r="C16" s="61"/>
      <c r="D16" s="8" t="s">
        <v>30</v>
      </c>
      <c r="E16" s="27">
        <v>10000</v>
      </c>
      <c r="F16" s="28">
        <v>10000</v>
      </c>
      <c r="G16" s="2">
        <v>10000</v>
      </c>
      <c r="H16" s="2">
        <v>10000</v>
      </c>
      <c r="I16" s="8" t="s">
        <v>33</v>
      </c>
    </row>
    <row r="17" spans="1:9" ht="17.75" customHeight="1">
      <c r="A17" s="58"/>
      <c r="B17" s="58"/>
      <c r="C17" s="61"/>
      <c r="D17" s="8"/>
      <c r="E17" s="27"/>
      <c r="F17" s="28"/>
      <c r="G17" s="2"/>
      <c r="H17" s="2"/>
      <c r="I17" s="8"/>
    </row>
    <row r="18" spans="1:9" ht="17.75" customHeight="1">
      <c r="A18" s="58"/>
      <c r="B18" s="58"/>
      <c r="C18" s="61"/>
      <c r="D18" s="23" t="s">
        <v>12</v>
      </c>
      <c r="E18" s="3">
        <f>SUM(E12:E17)</f>
        <v>170000</v>
      </c>
      <c r="F18" s="3">
        <f>SUM(F12:F17)</f>
        <v>120000</v>
      </c>
      <c r="G18" s="3">
        <f>SUM(G12:G17)</f>
        <v>120000</v>
      </c>
      <c r="H18" s="3">
        <f>SUM(H12:H17)</f>
        <v>120000</v>
      </c>
      <c r="I18" s="9"/>
    </row>
    <row r="19" spans="1:9" ht="17.75" customHeight="1">
      <c r="A19" s="58"/>
      <c r="B19" s="58"/>
      <c r="C19" s="61" t="s">
        <v>11</v>
      </c>
      <c r="D19" s="8" t="s">
        <v>29</v>
      </c>
      <c r="E19" s="27">
        <v>500000</v>
      </c>
      <c r="F19" s="28"/>
      <c r="G19" s="2"/>
      <c r="H19" s="2"/>
      <c r="I19" s="8" t="s">
        <v>42</v>
      </c>
    </row>
    <row r="20" spans="1:9" ht="17.75" customHeight="1">
      <c r="A20" s="58"/>
      <c r="B20" s="58"/>
      <c r="C20" s="61"/>
      <c r="D20" s="8"/>
      <c r="E20" s="27"/>
      <c r="F20" s="28"/>
      <c r="G20" s="2"/>
      <c r="H20" s="2"/>
      <c r="I20" s="8"/>
    </row>
    <row r="21" spans="1:9" ht="17.75" customHeight="1">
      <c r="A21" s="58"/>
      <c r="B21" s="58"/>
      <c r="C21" s="61"/>
      <c r="D21" s="8"/>
      <c r="E21" s="27"/>
      <c r="F21" s="28"/>
      <c r="G21" s="2"/>
      <c r="H21" s="2"/>
      <c r="I21" s="8"/>
    </row>
    <row r="22" spans="1:9" ht="17.75" customHeight="1">
      <c r="A22" s="58"/>
      <c r="B22" s="58"/>
      <c r="C22" s="61"/>
      <c r="D22" s="8"/>
      <c r="E22" s="27"/>
      <c r="F22" s="28"/>
      <c r="G22" s="2"/>
      <c r="H22" s="2"/>
      <c r="I22" s="8"/>
    </row>
    <row r="23" spans="1:9" ht="17.75" customHeight="1">
      <c r="A23" s="58"/>
      <c r="B23" s="58"/>
      <c r="C23" s="61"/>
      <c r="D23" s="8"/>
      <c r="E23" s="27"/>
      <c r="F23" s="28"/>
      <c r="G23" s="2"/>
      <c r="H23" s="2"/>
      <c r="I23" s="8"/>
    </row>
    <row r="24" spans="1:9" ht="17.75" customHeight="1" thickBot="1">
      <c r="A24" s="58"/>
      <c r="B24" s="58"/>
      <c r="C24" s="62"/>
      <c r="D24" s="15" t="s">
        <v>13</v>
      </c>
      <c r="E24" s="16">
        <f>SUM(E19:E23)</f>
        <v>500000</v>
      </c>
      <c r="F24" s="3">
        <f t="shared" ref="F24:H24" si="1">SUM(F19:F23)</f>
        <v>0</v>
      </c>
      <c r="G24" s="3">
        <f t="shared" si="1"/>
        <v>0</v>
      </c>
      <c r="H24" s="3">
        <f t="shared" si="1"/>
        <v>0</v>
      </c>
      <c r="I24" s="9"/>
    </row>
    <row r="25" spans="1:9" ht="17.75" customHeight="1" thickBot="1">
      <c r="A25" s="58"/>
      <c r="B25" s="60"/>
      <c r="C25" s="63" t="s">
        <v>21</v>
      </c>
      <c r="D25" s="64"/>
      <c r="E25" s="18">
        <f>E18+E24</f>
        <v>670000</v>
      </c>
      <c r="F25" s="14">
        <f t="shared" ref="F25:H25" si="2">F18+F24</f>
        <v>120000</v>
      </c>
      <c r="G25" s="3">
        <f t="shared" si="2"/>
        <v>120000</v>
      </c>
      <c r="H25" s="3">
        <f t="shared" si="2"/>
        <v>120000</v>
      </c>
      <c r="I25" s="29"/>
    </row>
    <row r="26" spans="1:9" ht="17.75" customHeight="1">
      <c r="A26" s="58"/>
      <c r="B26" s="62" t="s">
        <v>22</v>
      </c>
      <c r="C26" s="67" t="s">
        <v>35</v>
      </c>
      <c r="D26" s="68"/>
      <c r="E26" s="30">
        <v>10000</v>
      </c>
      <c r="F26" s="31">
        <v>10000</v>
      </c>
      <c r="G26" s="17">
        <v>10000</v>
      </c>
      <c r="H26" s="17">
        <v>10000</v>
      </c>
      <c r="I26" s="8" t="s">
        <v>44</v>
      </c>
    </row>
    <row r="27" spans="1:9" ht="17.75" customHeight="1">
      <c r="A27" s="58"/>
      <c r="B27" s="65"/>
      <c r="C27" s="69" t="s">
        <v>45</v>
      </c>
      <c r="D27" s="70"/>
      <c r="E27" s="32">
        <v>10000</v>
      </c>
      <c r="F27" s="32">
        <v>10000</v>
      </c>
      <c r="G27" s="32">
        <v>10000</v>
      </c>
      <c r="H27" s="32">
        <v>10000</v>
      </c>
      <c r="I27" s="8"/>
    </row>
    <row r="28" spans="1:9" ht="17.75" customHeight="1">
      <c r="A28" s="58"/>
      <c r="B28" s="65"/>
      <c r="C28" s="69"/>
      <c r="D28" s="70"/>
      <c r="E28" s="32"/>
      <c r="F28" s="33"/>
      <c r="G28" s="13"/>
      <c r="H28" s="13"/>
      <c r="I28" s="8"/>
    </row>
    <row r="29" spans="1:9" ht="17.75" customHeight="1">
      <c r="A29" s="58"/>
      <c r="B29" s="65"/>
      <c r="C29" s="69"/>
      <c r="D29" s="70"/>
      <c r="E29" s="32"/>
      <c r="F29" s="33"/>
      <c r="G29" s="13"/>
      <c r="H29" s="13"/>
      <c r="I29" s="8"/>
    </row>
    <row r="30" spans="1:9" ht="17.75" customHeight="1">
      <c r="A30" s="58"/>
      <c r="B30" s="66"/>
      <c r="C30" s="52" t="s">
        <v>24</v>
      </c>
      <c r="D30" s="52"/>
      <c r="E30" s="3">
        <f>SUM(E26:E29)</f>
        <v>20000</v>
      </c>
      <c r="F30" s="3">
        <f t="shared" ref="F30:H30" si="3">SUM(F26:F29)</f>
        <v>20000</v>
      </c>
      <c r="G30" s="3">
        <f t="shared" si="3"/>
        <v>20000</v>
      </c>
      <c r="H30" s="3">
        <f t="shared" si="3"/>
        <v>20000</v>
      </c>
      <c r="I30" s="9"/>
    </row>
    <row r="31" spans="1:9" ht="17.75" customHeight="1">
      <c r="A31" s="59"/>
      <c r="B31" s="53" t="s">
        <v>27</v>
      </c>
      <c r="C31" s="54"/>
      <c r="D31" s="55"/>
      <c r="E31" s="3">
        <f>E25+E30</f>
        <v>690000</v>
      </c>
      <c r="F31" s="3">
        <f t="shared" ref="F31:H31" si="4">F25+F30</f>
        <v>140000</v>
      </c>
      <c r="G31" s="3">
        <f t="shared" si="4"/>
        <v>140000</v>
      </c>
      <c r="H31" s="3">
        <f t="shared" si="4"/>
        <v>140000</v>
      </c>
      <c r="I31" s="9"/>
    </row>
    <row r="32" spans="1:9" ht="17.75" customHeight="1">
      <c r="A32" s="56" t="s">
        <v>14</v>
      </c>
      <c r="B32" s="56"/>
      <c r="C32" s="56"/>
      <c r="D32" s="56"/>
      <c r="E32" s="3">
        <f>E11-E31</f>
        <v>0</v>
      </c>
      <c r="F32" s="3">
        <f t="shared" ref="F32:H32" si="5">F11-F31</f>
        <v>0</v>
      </c>
      <c r="G32" s="3">
        <f t="shared" si="5"/>
        <v>0</v>
      </c>
      <c r="H32" s="3">
        <f t="shared" si="5"/>
        <v>0</v>
      </c>
      <c r="I32" s="9"/>
    </row>
    <row r="33" spans="1:9" ht="17.75" customHeight="1">
      <c r="A33" s="4" t="s">
        <v>15</v>
      </c>
      <c r="B33" s="4"/>
      <c r="C33" s="4"/>
      <c r="D33" s="4"/>
      <c r="E33" s="1"/>
      <c r="F33" s="1"/>
      <c r="G33" s="1"/>
      <c r="H33" s="1"/>
      <c r="I33" s="4"/>
    </row>
    <row r="34" spans="1:9" ht="17.5" customHeight="1">
      <c r="A34" s="4" t="s">
        <v>26</v>
      </c>
      <c r="B34" s="4"/>
      <c r="C34" s="4"/>
      <c r="D34" s="4"/>
      <c r="E34" s="1"/>
      <c r="F34" s="1"/>
      <c r="G34" s="1"/>
      <c r="H34" s="1"/>
      <c r="I34" s="4"/>
    </row>
    <row r="35" spans="1:9" ht="17.5" customHeight="1">
      <c r="A35" s="4" t="s">
        <v>17</v>
      </c>
      <c r="B35" s="4"/>
      <c r="C35" s="4"/>
      <c r="D35" s="4"/>
      <c r="E35" s="1"/>
      <c r="F35" s="1"/>
      <c r="G35" s="1"/>
      <c r="H35" s="1"/>
      <c r="I35" s="4"/>
    </row>
    <row r="36" spans="1:9" s="4" customFormat="1">
      <c r="A36" s="4" t="s">
        <v>52</v>
      </c>
      <c r="E36" s="1"/>
      <c r="F36" s="1"/>
      <c r="G36" s="1"/>
    </row>
  </sheetData>
  <mergeCells count="19">
    <mergeCell ref="C30:D30"/>
    <mergeCell ref="B31:D31"/>
    <mergeCell ref="A32:D32"/>
    <mergeCell ref="A12:A31"/>
    <mergeCell ref="B12:B25"/>
    <mergeCell ref="C12:C18"/>
    <mergeCell ref="C19:C24"/>
    <mergeCell ref="C25:D25"/>
    <mergeCell ref="B26:B30"/>
    <mergeCell ref="C26:D26"/>
    <mergeCell ref="C27:D27"/>
    <mergeCell ref="C28:D28"/>
    <mergeCell ref="C29:D29"/>
    <mergeCell ref="A6:C11"/>
    <mergeCell ref="A3:C5"/>
    <mergeCell ref="D3:D5"/>
    <mergeCell ref="E3:H3"/>
    <mergeCell ref="I3:I5"/>
    <mergeCell ref="F4:H4"/>
  </mergeCells>
  <phoneticPr fontId="2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第8-4号(CSO変更承認用)</vt:lpstr>
      <vt:lpstr>第8-4号 (記載例)</vt:lpstr>
      <vt:lpstr>'第8-4号 (記載例)'!Print_Area</vt:lpstr>
      <vt:lpstr>'第8-4号(CSO変更承認用)'!Print_Area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平石　夏子（さが創生推進課）</dc:creator>
  <cp:lastModifiedBy>佐田　純一（さが創生推進課）</cp:lastModifiedBy>
  <cp:lastPrinted>2026-03-18T00:23:58Z</cp:lastPrinted>
  <dcterms:created xsi:type="dcterms:W3CDTF">2015-06-05T18:19:34Z</dcterms:created>
  <dcterms:modified xsi:type="dcterms:W3CDTF">2026-03-18T00:24:10Z</dcterms:modified>
</cp:coreProperties>
</file>